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2.xml" ContentType="application/vnd.openxmlformats-officedocument.drawingml.chart+xml"/>
  <Override PartName="/xl/worksheets/_rels/sheet3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Global data DD.MM.YY" sheetId="1" state="visible" r:id="rId2"/>
    <sheet name="SSA Data details" sheetId="2" state="visible" r:id="rId3"/>
    <sheet name="SMP Data details" sheetId="3" state="visible" r:id="rId4"/>
    <sheet name="Albedo details" sheetId="4" state="visible" r:id="rId5"/>
    <sheet name="Snow surface variability details" sheetId="5" state="visible" r:id="rId6"/>
  </sheets>
  <definedNames>
    <definedName function="false" hidden="false" localSheetId="0" name="_xlnm.Print_Area" vbProcedure="false">'Global data DD.MM.YY'!$A$1:$X$30</definedName>
    <definedName function="false" hidden="false" name="area" vbProcedure="false">#REF!</definedName>
    <definedName function="false" hidden="false" name="asdfasdf" vbProcedure="false">#REF!</definedName>
    <definedName function="false" hidden="false" name="Columns" vbProcedure="false">#REF!</definedName>
    <definedName function="false" hidden="false" name="EM_IDs" vbProcedure="false">OFFSET(lists #REF!,0,0,#ref!stationoverview $J$8)</definedName>
    <definedName function="false" hidden="false" name="ExpID" vbProcedure="false">#REF!</definedName>
    <definedName function="false" hidden="false" name="Fist" vbProcedure="false">#REF!</definedName>
    <definedName function="false" hidden="false" name="GeneralConditions" vbProcedure="false">#REF!</definedName>
    <definedName function="false" hidden="false" name="glacier" vbProcedure="false">#REF!</definedName>
    <definedName function="false" hidden="false" name="List" vbProcedure="false">"Snow_pit_list"</definedName>
    <definedName function="false" hidden="false" name="Liste" vbProcedure="false">Snow_type_list</definedName>
    <definedName function="false" hidden="false" name="Snow_type_list" vbProcedure="false">#REF!</definedName>
    <definedName function="false" hidden="false" name="Midtre_Lovenbreen" vbProcedure="false">#REF!</definedName>
    <definedName function="false" hidden="false" name="ObsDate" vbProcedure="false">#REF!</definedName>
    <definedName function="false" hidden="false" name="SnowHardness" vbProcedure="false">#REF!</definedName>
    <definedName function="false" hidden="false" name="snowjc" vbProcedure="false">#REF!</definedName>
    <definedName function="false" hidden="false" name="SnowType" vbProcedure="false">#REF!</definedName>
    <definedName function="false" hidden="false" name="StationTypes" vbProcedure="false">lists #REF!</definedName>
    <definedName function="false" hidden="false" name="StnDay" vbProcedure="false">#REF!</definedName>
    <definedName function="false" hidden="false" name="StnNum" vbProcedure="false">#REF!</definedName>
    <definedName function="false" hidden="false" name="TimeZones" vbProcedure="false">lists #REF!</definedName>
    <definedName function="false" hidden="false" name="Type_1" vbProcedure="false">#REF!</definedName>
    <definedName function="false" hidden="false" name="wind_packed" vbProcedure="false">#REF!</definedName>
    <definedName function="false" hidden="false" name="Yes_No" vbProcedure="false">#REF!</definedName>
    <definedName function="false" hidden="false" localSheetId="0" name="asdfasdf" vbProcedure="false">#REF!</definedName>
    <definedName function="false" hidden="false" localSheetId="0" name="EM_IDs" vbProcedure="false">OFFSET(lists #REF!,0,0,#ref!stationoverview $J$8)</definedName>
    <definedName function="false" hidden="false" localSheetId="0" name="ExpID" vbProcedure="false">#REF!</definedName>
    <definedName function="false" hidden="false" localSheetId="0" name="Fist" vbProcedure="false">'Global data DD.MM.YY'!$T$22</definedName>
    <definedName function="false" hidden="false" localSheetId="0" name="ObsDate" vbProcedure="false">#REF!</definedName>
    <definedName function="false" hidden="false" localSheetId="0" name="StationTypes" vbProcedure="false">lists #REF!</definedName>
    <definedName function="false" hidden="false" localSheetId="0" name="StnDay" vbProcedure="false">#REF!</definedName>
    <definedName function="false" hidden="false" localSheetId="0" name="StnNum" vbProcedure="false">#REF!</definedName>
    <definedName function="false" hidden="false" localSheetId="0" name="TimeZones" vbProcedure="false">lists #REF!</definedName>
    <definedName function="false" hidden="false" localSheetId="0" name="Type_1" vbProcedure="false">'Global data DD.MM.YY'!$K$21</definedName>
    <definedName function="false" hidden="false" localSheetId="0" name="wind_packed" vbProcedure="false">'Global data DD.MM.YY'!$K$22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<sst xmlns="http://schemas.openxmlformats.org/spreadsheetml/2006/main" count="187" uniqueCount="112">
  <si>
    <t xml:space="preserve">Snow Pits Dome Fuji 2018/2019</t>
  </si>
  <si>
    <t xml:space="preserve">Snow Stratigraphy, density and temp data</t>
  </si>
  <si>
    <t xml:space="preserve">Potential use of the pit
SP: Snow Physic
R: Radar
ST: Satellite
MB: Mass Balance</t>
  </si>
  <si>
    <t xml:space="preserve">SP</t>
  </si>
  <si>
    <t xml:space="preserve">Closest Point on Japanese Traverse</t>
  </si>
  <si>
    <t xml:space="preserve">MD450</t>
  </si>
  <si>
    <t xml:space="preserve">Data recorded</t>
  </si>
  <si>
    <t xml:space="preserve">YES</t>
  </si>
  <si>
    <t xml:space="preserve">NO</t>
  </si>
  <si>
    <t xml:space="preserve">Where is it</t>
  </si>
  <si>
    <t xml:space="preserve">South position (decimal)</t>
  </si>
  <si>
    <t xml:space="preserve">Snow Stratigraphy</t>
  </si>
  <si>
    <t xml:space="preserve">X</t>
  </si>
  <si>
    <t xml:space="preserve">on this sheet</t>
  </si>
  <si>
    <t xml:space="preserve">East position (decimal)</t>
  </si>
  <si>
    <t xml:space="preserve">Snow SSA</t>
  </si>
  <si>
    <t xml:space="preserve">here and sheet SSA for details</t>
  </si>
  <si>
    <t xml:space="preserve">Altitude (m a.s.l.)</t>
  </si>
  <si>
    <t xml:space="preserve">Snow Albedo</t>
  </si>
  <si>
    <t xml:space="preserve">on albedo</t>
  </si>
  <si>
    <t xml:space="preserve">Date (DD.MM.YY)</t>
  </si>
  <si>
    <t xml:space="preserve">01.12.2018</t>
  </si>
  <si>
    <t xml:space="preserve">SMP</t>
  </si>
  <si>
    <t xml:space="preserve">on smp</t>
  </si>
  <si>
    <t xml:space="preserve">Time UTC start</t>
  </si>
  <si>
    <t xml:space="preserve">Surface snow SSA, density, temp
Variability</t>
  </si>
  <si>
    <t xml:space="preserve">on snow surface variability sheet</t>
  </si>
  <si>
    <t xml:space="preserve">Time UTC end</t>
  </si>
  <si>
    <t xml:space="preserve">00:30 (the day after)</t>
  </si>
  <si>
    <t xml:space="preserve">Observer(s)</t>
  </si>
  <si>
    <t xml:space="preserve">JCG</t>
  </si>
  <si>
    <t xml:space="preserve">General comments (weather, clouds, other remarks)</t>
  </si>
  <si>
    <t xml:space="preserve">Clear sky, few thin clouds, wind 3-5 m.s-1, -30 in the air, </t>
  </si>
  <si>
    <t xml:space="preserve">Temperatures:</t>
  </si>
  <si>
    <t xml:space="preserve">Air temp 1m [-°C]</t>
  </si>
  <si>
    <t xml:space="preserve">Air/snow temp [-°C] (informative)</t>
  </si>
  <si>
    <t xml:space="preserve">Snow bottom pit temp [-°C]</t>
  </si>
  <si>
    <t xml:space="preserve">General comments on snow pit (surface, sastrugi, others)</t>
  </si>
  <si>
    <t xml:space="preserve">snow softer than the day before, and much less sastrugi</t>
  </si>
  <si>
    <t xml:space="preserve">Cutter 100 cc weight</t>
  </si>
  <si>
    <t xml:space="preserve">Cutter 36 cc weight</t>
  </si>
  <si>
    <t xml:space="preserve">Total Thickness [cm]</t>
  </si>
  <si>
    <t xml:space="preserve">Cutter 250 cc weight</t>
  </si>
  <si>
    <t xml:space="preserve">Snow Thickness:</t>
  </si>
  <si>
    <t xml:space="preserve">[All distances measured from snow/atmosphere interface, 0 is at the top]</t>
  </si>
  <si>
    <t xml:space="preserve">Layer, from top to bottom</t>
  </si>
  <si>
    <t xml:space="preserve">Top [cm]</t>
  </si>
  <si>
    <t xml:space="preserve">Bottom [cm]</t>
  </si>
  <si>
    <t xml:space="preserve">Height top from surface (air snow =0)</t>
  </si>
  <si>
    <t xml:space="preserve">Height bottom from surface (air snow = 0)</t>
  </si>
  <si>
    <t xml:space="preserve">Depth cm of density measurement</t>
  </si>
  <si>
    <t xml:space="preserve">Original weight (cutter + snow)</t>
  </si>
  <si>
    <t xml:space="preserve">Density snow kg.m-3</t>
  </si>
  <si>
    <t xml:space="preserve">Depth cm of temperature</t>
  </si>
  <si>
    <t xml:space="preserve">Temperature  [-°C]</t>
  </si>
  <si>
    <t xml:space="preserve">Snow Type 1</t>
  </si>
  <si>
    <t xml:space="preserve">% observation visual</t>
  </si>
  <si>
    <t xml:space="preserve">Diameter min [mm]</t>
  </si>
  <si>
    <t xml:space="preserve">Diameter max [mm]</t>
  </si>
  <si>
    <t xml:space="preserve">Snow Type 2</t>
  </si>
  <si>
    <t xml:space="preserve">SSA m2 kg-1</t>
  </si>
  <si>
    <t xml:space="preserve">Hardness (hand test)</t>
  </si>
  <si>
    <t xml:space="preserve">Comments</t>
  </si>
  <si>
    <t xml:space="preserve">SSA data, exported from the ICE Cube software</t>
  </si>
  <si>
    <t xml:space="preserve">none</t>
  </si>
  <si>
    <t xml:space="preserve">see GPS wp 5 to 8 </t>
  </si>
  <si>
    <t xml:space="preserve">see pictures coming with the SMP data</t>
  </si>
  <si>
    <t xml:space="preserve">Pic 249 and 250: overload, impossible to go through the snow</t>
  </si>
  <si>
    <t xml:space="preserve">Name and info </t>
  </si>
  <si>
    <t xml:space="preserve">Long</t>
  </si>
  <si>
    <t xml:space="preserve">Lat</t>
  </si>
  <si>
    <t xml:space="preserve">Fuji 36</t>
  </si>
  <si>
    <t xml:space="preserve">Pic 245</t>
  </si>
  <si>
    <t xml:space="preserve">Fuji 37</t>
  </si>
  <si>
    <t xml:space="preserve">Pic 246</t>
  </si>
  <si>
    <t xml:space="preserve">Fuji 38</t>
  </si>
  <si>
    <t xml:space="preserve">Pic 247</t>
  </si>
  <si>
    <t xml:space="preserve">Fuji 39</t>
  </si>
  <si>
    <t xml:space="preserve">Pic 248</t>
  </si>
  <si>
    <t xml:space="preserve">Fuji 43</t>
  </si>
  <si>
    <t xml:space="preserve">Pic 251</t>
  </si>
  <si>
    <t xml:space="preserve">Fuji 44</t>
  </si>
  <si>
    <t xml:space="preserve">Fuji 45</t>
  </si>
  <si>
    <t xml:space="preserve">Oic 252</t>
  </si>
  <si>
    <t xml:space="preserve">Fuji 46</t>
  </si>
  <si>
    <t xml:space="preserve">Pic 253</t>
  </si>
  <si>
    <t xml:space="preserve">on a small sastrugi</t>
  </si>
  <si>
    <t xml:space="preserve">Fuji 47</t>
  </si>
  <si>
    <t xml:space="preserve">Pic 254 and 255</t>
  </si>
  <si>
    <t xml:space="preserve">20 cm sastrugi</t>
  </si>
  <si>
    <t xml:space="preserve">Fuji 48</t>
  </si>
  <si>
    <t xml:space="preserve">along the same sastrugi from 48 to 53</t>
  </si>
  <si>
    <t xml:space="preserve">Pic 256 and 257</t>
  </si>
  <si>
    <t xml:space="preserve">Fuji 49</t>
  </si>
  <si>
    <t xml:space="preserve">Fuji 51</t>
  </si>
  <si>
    <t xml:space="preserve">Fuji 52</t>
  </si>
  <si>
    <t xml:space="preserve">Fuji 53</t>
  </si>
  <si>
    <t xml:space="preserve">Fuji 55</t>
  </si>
  <si>
    <t xml:space="preserve">soft surface</t>
  </si>
  <si>
    <t xml:space="preserve">Fuji 56</t>
  </si>
  <si>
    <t xml:space="preserve">30 -35 cm sastrugi</t>
  </si>
  <si>
    <t xml:space="preserve">Fuji 57</t>
  </si>
  <si>
    <t xml:space="preserve">Fuji 58</t>
  </si>
  <si>
    <t xml:space="preserve">Average area</t>
  </si>
  <si>
    <t xml:space="preserve">distance [mm]</t>
  </si>
  <si>
    <t xml:space="preserve">P2015_density [kg/m^3]</t>
  </si>
  <si>
    <t xml:space="preserve">ssa m2kg-1</t>
  </si>
  <si>
    <t xml:space="preserve">P2015_ssa [m^2/m^3]</t>
  </si>
  <si>
    <t xml:space="preserve">ssa m2 kg-1</t>
  </si>
  <si>
    <t xml:space="preserve">density std</t>
  </si>
  <si>
    <t xml:space="preserve">ssa stdv</t>
  </si>
  <si>
    <t xml:space="preserve">no albedo data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</si>
</sst>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DD/MM/YYYY;@"/>
    <numFmt numFmtId="166" formatCode="HH:MM;@"/>
    <numFmt numFmtId="167" formatCode="@"/>
    <numFmt numFmtId="168" formatCode="0.0"/>
    <numFmt numFmtId="169" formatCode="0.0&quot; g&quot;"/>
    <numFmt numFmtId="170" formatCode="0&quot; cm&quot;"/>
    <numFmt numFmtId="171" formatCode="0.0&quot; mm&quot;"/>
    <numFmt numFmtId="172" formatCode="0"/>
    <numFmt numFmtId="173" formatCode="0.00"/>
  </numFmts>
  <fonts count="28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333333"/>
      <name val="Calibri"/>
      <family val="2"/>
    </font>
    <font>
      <i val="true"/>
      <sz val="10"/>
      <color rgb="FF808080"/>
      <name val="Calibri"/>
      <family val="2"/>
    </font>
    <font>
      <u val="single"/>
      <sz val="10"/>
      <color rgb="FF0000EE"/>
      <name val="Calibri"/>
      <family val="2"/>
    </font>
    <font>
      <sz val="10"/>
      <color rgb="FF006600"/>
      <name val="Calibri"/>
      <family val="2"/>
    </font>
    <font>
      <sz val="10"/>
      <color rgb="FF996600"/>
      <name val="Calibri"/>
      <family val="2"/>
    </font>
    <font>
      <sz val="10"/>
      <color rgb="FFCC0000"/>
      <name val="Calibri"/>
      <family val="2"/>
    </font>
    <font>
      <b val="true"/>
      <sz val="10"/>
      <color rgb="FFFFFFFF"/>
      <name val="Calibri"/>
      <family val="2"/>
    </font>
    <font>
      <b val="true"/>
      <sz val="10"/>
      <color rgb="FF000000"/>
      <name val="Calibri"/>
      <family val="2"/>
    </font>
    <font>
      <sz val="10"/>
      <color rgb="FFFFFFFF"/>
      <name val="Calibri"/>
      <family val="2"/>
    </font>
    <font>
      <b val="true"/>
      <sz val="22"/>
      <color rgb="FF9C6500"/>
      <name val="Calibri"/>
      <family val="2"/>
    </font>
    <font>
      <sz val="11"/>
      <color rgb="FF9C6500"/>
      <name val="Calibri"/>
      <family val="2"/>
    </font>
    <font>
      <b val="true"/>
      <sz val="22"/>
      <name val="Calibri"/>
      <family val="2"/>
    </font>
    <font>
      <b val="true"/>
      <sz val="22"/>
      <color rgb="FF000000"/>
      <name val="Calibri"/>
      <family val="2"/>
    </font>
    <font>
      <sz val="22"/>
      <color rgb="FF000000"/>
      <name val="Calibri"/>
      <family val="2"/>
    </font>
    <font>
      <b val="true"/>
      <sz val="22"/>
      <color rgb="FFCE181E"/>
      <name val="Calibri"/>
      <family val="2"/>
    </font>
    <font>
      <b val="true"/>
      <sz val="16"/>
      <color rgb="FF000000"/>
      <name val="Calibri"/>
      <family val="2"/>
    </font>
    <font>
      <b val="true"/>
      <sz val="18"/>
      <color rgb="FF000000"/>
      <name val="Calibri"/>
      <family val="2"/>
    </font>
    <font>
      <b val="true"/>
      <sz val="11"/>
      <color rgb="FF000000"/>
      <name val="Calibri"/>
      <family val="2"/>
    </font>
    <font>
      <sz val="24"/>
      <color rgb="FF000000"/>
      <name val="Calibri"/>
      <family val="2"/>
    </font>
    <font>
      <sz val="26"/>
      <name val="Arial"/>
      <family val="2"/>
    </font>
    <font>
      <sz val="24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FCD5B5"/>
      </patternFill>
    </fill>
    <fill>
      <patternFill patternType="solid">
        <fgColor rgb="FFCC0000"/>
        <bgColor rgb="FFCE181E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F2F2F2"/>
      </patternFill>
    </fill>
    <fill>
      <patternFill patternType="solid">
        <fgColor rgb="FFFFEB9C"/>
        <bgColor rgb="FFFCD5B5"/>
      </patternFill>
    </fill>
    <fill>
      <patternFill patternType="solid">
        <fgColor rgb="FFBFBFBF"/>
        <bgColor rgb="FFB3B3B3"/>
      </patternFill>
    </fill>
    <fill>
      <patternFill patternType="solid">
        <fgColor rgb="FFFCD5B5"/>
        <bgColor rgb="FFFFCCCC"/>
      </patternFill>
    </fill>
    <fill>
      <patternFill patternType="solid">
        <fgColor rgb="FFFFF200"/>
        <bgColor rgb="FFFFFF0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3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5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6" borderId="0" applyFont="true" applyBorder="false" applyAlignment="true" applyProtection="false">
      <alignment horizontal="general" vertical="bottom" textRotation="0" wrapText="false" indent="0" shrinkToFit="false"/>
    </xf>
    <xf numFmtId="164" fontId="15" fillId="7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7" fillId="9" borderId="0" applyFont="true" applyBorder="false" applyAlignment="true" applyProtection="false">
      <alignment horizontal="general" vertical="bottom" textRotation="0" wrapText="false" indent="0" shrinkToFit="false"/>
    </xf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11" borderId="2" xfId="3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10" borderId="0" xfId="3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1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1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1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13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13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1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8" fillId="1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1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8" fillId="1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13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8" fillId="14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1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1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23" fillId="14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13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1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1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9" fontId="23" fillId="1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13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4" fillId="1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1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13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4" fillId="1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23" fillId="1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3" fillId="1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1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1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3" fillId="14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3" fillId="1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3" fillId="1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3" fillId="14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23" fillId="14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8" fillId="13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13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1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73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3" fontId="2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73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24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Hyperlink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  <cellStyle name="Excel Built-in Explanatory Text" xfId="37" builtinId="53" customBuiltin="true"/>
  </cellStyles>
  <colors>
    <indexedColors>
      <rgbColor rgb="FF000000"/>
      <rgbColor rgb="FFFFFFFF"/>
      <rgbColor rgb="FFCC0000"/>
      <rgbColor rgb="FF00FF00"/>
      <rgbColor rgb="FF0000EE"/>
      <rgbColor rgb="FFFFF2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C6500"/>
      <rgbColor rgb="FFFFFFCC"/>
      <rgbColor rgb="FFF2F2F2"/>
      <rgbColor rgb="FF660066"/>
      <rgbColor rgb="FFFF8080"/>
      <rgbColor rgb="FF0066B3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CCCC"/>
      <rgbColor rgb="FFCC99FF"/>
      <rgbColor rgb="FFFCD5B5"/>
      <rgbColor rgb="FF3366FF"/>
      <rgbColor rgb="FF33CCCC"/>
      <rgbColor rgb="FF92D050"/>
      <rgbColor rgb="FFFFCC00"/>
      <rgbColor rgb="FFFF9900"/>
      <rgbColor rgb="FFFF420E"/>
      <rgbColor rgb="FF666699"/>
      <rgbColor rgb="FFB3B3B3"/>
      <rgbColor rgb="FF004586"/>
      <rgbColor rgb="FF339966"/>
      <rgbColor rgb="FF003300"/>
      <rgbColor rgb="FF333300"/>
      <rgbColor rgb="FFCE18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2600" spc="-1" strike="noStrike">
                <a:latin typeface="Arial"/>
              </a:defRPr>
            </a:pPr>
            <a:r>
              <a:rPr b="0" sz="2600" spc="-1" strike="noStrike">
                <a:latin typeface="Arial"/>
              </a:rPr>
              <a:t>Day 4 MD450 181201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'SMP Data details'!$BE$13:$BE$14</c:f>
              <c:strCache>
                <c:ptCount val="1"/>
                <c:pt idx="0">
                  <c:v>P2015_density [kg/m^3]</c:v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0" sourceLinked="1"/>
            <c:showLegendKey val="0"/>
            <c:showVal val="0"/>
            <c:showCatName val="0"/>
            <c:showSerName val="0"/>
            <c:showPercent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'SMP Data details'!$BG$15:$BG$341</c:f>
                <c:numCache>
                  <c:formatCode>General</c:formatCode>
                  <c:ptCount val="327"/>
                  <c:pt idx="0">
                    <c:v>88.2242582866227</c:v>
                  </c:pt>
                  <c:pt idx="1">
                    <c:v>90.1341914648506</c:v>
                  </c:pt>
                  <c:pt idx="2">
                    <c:v>118.27113254921</c:v>
                  </c:pt>
                  <c:pt idx="3">
                    <c:v>134.707089591277</c:v>
                  </c:pt>
                  <c:pt idx="4">
                    <c:v>143.372311099447</c:v>
                  </c:pt>
                  <c:pt idx="5">
                    <c:v>147.706472067462</c:v>
                  </c:pt>
                  <c:pt idx="6">
                    <c:v>158.356537178409</c:v>
                  </c:pt>
                  <c:pt idx="7">
                    <c:v>171.788883926102</c:v>
                  </c:pt>
                  <c:pt idx="8">
                    <c:v>149.467927073718</c:v>
                  </c:pt>
                  <c:pt idx="9">
                    <c:v>149.341386308913</c:v>
                  </c:pt>
                  <c:pt idx="10">
                    <c:v>148.925395981209</c:v>
                  </c:pt>
                  <c:pt idx="11">
                    <c:v>150.94819810328</c:v>
                  </c:pt>
                  <c:pt idx="12">
                    <c:v>152.471406478177</c:v>
                  </c:pt>
                  <c:pt idx="13">
                    <c:v>149.303892240208</c:v>
                  </c:pt>
                  <c:pt idx="14">
                    <c:v>150.695912231009</c:v>
                  </c:pt>
                  <c:pt idx="15">
                    <c:v>153.562484586671</c:v>
                  </c:pt>
                  <c:pt idx="16">
                    <c:v>154.079445215469</c:v>
                  </c:pt>
                  <c:pt idx="17">
                    <c:v>153.408691550549</c:v>
                  </c:pt>
                  <c:pt idx="18">
                    <c:v>153.999462451231</c:v>
                  </c:pt>
                  <c:pt idx="19">
                    <c:v>152.503674772393</c:v>
                  </c:pt>
                  <c:pt idx="20">
                    <c:v>150.318446757702</c:v>
                  </c:pt>
                  <c:pt idx="21">
                    <c:v>148.015048803567</c:v>
                  </c:pt>
                  <c:pt idx="22">
                    <c:v>149.508808817746</c:v>
                  </c:pt>
                  <c:pt idx="23">
                    <c:v>148.395036493686</c:v>
                  </c:pt>
                  <c:pt idx="24">
                    <c:v>144.636415467039</c:v>
                  </c:pt>
                  <c:pt idx="25">
                    <c:v>144.041833120756</c:v>
                  </c:pt>
                  <c:pt idx="26">
                    <c:v>143.114417364657</c:v>
                  </c:pt>
                  <c:pt idx="27">
                    <c:v>143.315793234514</c:v>
                  </c:pt>
                  <c:pt idx="28">
                    <c:v>151.770437270963</c:v>
                  </c:pt>
                  <c:pt idx="29">
                    <c:v>141.686469659574</c:v>
                  </c:pt>
                  <c:pt idx="30">
                    <c:v>138.786714581599</c:v>
                  </c:pt>
                  <c:pt idx="31">
                    <c:v>145.178647116502</c:v>
                  </c:pt>
                  <c:pt idx="32">
                    <c:v>148.460227113718</c:v>
                  </c:pt>
                  <c:pt idx="33">
                    <c:v>142.37862953691</c:v>
                  </c:pt>
                  <c:pt idx="34">
                    <c:v>141.705233931469</c:v>
                  </c:pt>
                  <c:pt idx="35">
                    <c:v>146.066409666765</c:v>
                  </c:pt>
                  <c:pt idx="36">
                    <c:v>142.348936756152</c:v>
                  </c:pt>
                  <c:pt idx="37">
                    <c:v>142.419912175578</c:v>
                  </c:pt>
                  <c:pt idx="38">
                    <c:v>143.536342550737</c:v>
                  </c:pt>
                  <c:pt idx="39">
                    <c:v>143.018720000813</c:v>
                  </c:pt>
                  <c:pt idx="40">
                    <c:v>141.854751128537</c:v>
                  </c:pt>
                  <c:pt idx="41">
                    <c:v>141.051424050971</c:v>
                  </c:pt>
                  <c:pt idx="42">
                    <c:v>143.685208207674</c:v>
                  </c:pt>
                  <c:pt idx="43">
                    <c:v>142.509164607963</c:v>
                  </c:pt>
                  <c:pt idx="44">
                    <c:v>144.44743413642</c:v>
                  </c:pt>
                  <c:pt idx="45">
                    <c:v>146.152516664972</c:v>
                  </c:pt>
                  <c:pt idx="46">
                    <c:v>150.424716520939</c:v>
                  </c:pt>
                  <c:pt idx="47">
                    <c:v>148.330273856447</c:v>
                  </c:pt>
                  <c:pt idx="48">
                    <c:v>141.685915835373</c:v>
                  </c:pt>
                  <c:pt idx="49">
                    <c:v>150.262317187333</c:v>
                  </c:pt>
                  <c:pt idx="50">
                    <c:v>147.494337539562</c:v>
                  </c:pt>
                  <c:pt idx="51">
                    <c:v>145.444448475419</c:v>
                  </c:pt>
                  <c:pt idx="52">
                    <c:v>152.348331314457</c:v>
                  </c:pt>
                  <c:pt idx="53">
                    <c:v>149.147207559216</c:v>
                  </c:pt>
                  <c:pt idx="54">
                    <c:v>148.553780903157</c:v>
                  </c:pt>
                  <c:pt idx="55">
                    <c:v>141.007192561032</c:v>
                  </c:pt>
                  <c:pt idx="56">
                    <c:v>137.670519160433</c:v>
                  </c:pt>
                  <c:pt idx="57">
                    <c:v>136.772409580984</c:v>
                  </c:pt>
                  <c:pt idx="58">
                    <c:v>139.001202690281</c:v>
                  </c:pt>
                  <c:pt idx="59">
                    <c:v>141.957595434465</c:v>
                  </c:pt>
                  <c:pt idx="60">
                    <c:v>146.112330440122</c:v>
                  </c:pt>
                  <c:pt idx="61">
                    <c:v>144.919871899333</c:v>
                  </c:pt>
                  <c:pt idx="62">
                    <c:v>142.563691923048</c:v>
                  </c:pt>
                  <c:pt idx="63">
                    <c:v>143.913599882964</c:v>
                  </c:pt>
                  <c:pt idx="64">
                    <c:v>142.215760994997</c:v>
                  </c:pt>
                  <c:pt idx="65">
                    <c:v>142.879367653789</c:v>
                  </c:pt>
                  <c:pt idx="66">
                    <c:v>142.795934909009</c:v>
                  </c:pt>
                  <c:pt idx="67">
                    <c:v>141.930271966371</c:v>
                  </c:pt>
                  <c:pt idx="68">
                    <c:v>142.750107707728</c:v>
                  </c:pt>
                  <c:pt idx="69">
                    <c:v>144.198216204877</c:v>
                  </c:pt>
                  <c:pt idx="70">
                    <c:v>142.160540570425</c:v>
                  </c:pt>
                  <c:pt idx="71">
                    <c:v>143.082657986639</c:v>
                  </c:pt>
                  <c:pt idx="72">
                    <c:v>144.285013932362</c:v>
                  </c:pt>
                  <c:pt idx="73">
                    <c:v>145.663380056312</c:v>
                  </c:pt>
                  <c:pt idx="74">
                    <c:v>151.260213178655</c:v>
                  </c:pt>
                  <c:pt idx="75">
                    <c:v>151.896611295193</c:v>
                  </c:pt>
                  <c:pt idx="76">
                    <c:v>149.005293594446</c:v>
                  </c:pt>
                  <c:pt idx="77">
                    <c:v>147.753713210605</c:v>
                  </c:pt>
                  <c:pt idx="78">
                    <c:v>147.909364876352</c:v>
                  </c:pt>
                  <c:pt idx="79">
                    <c:v>148.682860110634</c:v>
                  </c:pt>
                  <c:pt idx="80">
                    <c:v>147.721921541762</c:v>
                  </c:pt>
                  <c:pt idx="81">
                    <c:v>148.302875066037</c:v>
                  </c:pt>
                  <c:pt idx="82">
                    <c:v>148.750082404248</c:v>
                  </c:pt>
                  <c:pt idx="83">
                    <c:v>147.606036014871</c:v>
                  </c:pt>
                  <c:pt idx="84">
                    <c:v>147.628086061702</c:v>
                  </c:pt>
                  <c:pt idx="85">
                    <c:v>147.29645458492</c:v>
                  </c:pt>
                  <c:pt idx="86">
                    <c:v>147.896129895607</c:v>
                  </c:pt>
                  <c:pt idx="87">
                    <c:v>148.725360890437</c:v>
                  </c:pt>
                  <c:pt idx="88">
                    <c:v>145.276185197991</c:v>
                  </c:pt>
                  <c:pt idx="89">
                    <c:v>143.193614449997</c:v>
                  </c:pt>
                  <c:pt idx="90">
                    <c:v>142.963288806859</c:v>
                  </c:pt>
                  <c:pt idx="91">
                    <c:v>148.770053751689</c:v>
                  </c:pt>
                  <c:pt idx="92">
                    <c:v>147.296153635649</c:v>
                  </c:pt>
                  <c:pt idx="93">
                    <c:v>145.871582283175</c:v>
                  </c:pt>
                  <c:pt idx="94">
                    <c:v>145.255376560772</c:v>
                  </c:pt>
                  <c:pt idx="95">
                    <c:v>144.645415642009</c:v>
                  </c:pt>
                  <c:pt idx="96">
                    <c:v>144.386440794716</c:v>
                  </c:pt>
                  <c:pt idx="97">
                    <c:v>142.854267167846</c:v>
                  </c:pt>
                  <c:pt idx="98">
                    <c:v>142.442232044816</c:v>
                  </c:pt>
                  <c:pt idx="99">
                    <c:v>144.809465964501</c:v>
                  </c:pt>
                  <c:pt idx="100">
                    <c:v>145.693848350939</c:v>
                  </c:pt>
                  <c:pt idx="101">
                    <c:v>149.393511442167</c:v>
                  </c:pt>
                  <c:pt idx="102">
                    <c:v>149.822475495519</c:v>
                  </c:pt>
                  <c:pt idx="103">
                    <c:v>150.904187351905</c:v>
                  </c:pt>
                  <c:pt idx="104">
                    <c:v>150.87883278506</c:v>
                  </c:pt>
                  <c:pt idx="105">
                    <c:v>151.537936228823</c:v>
                  </c:pt>
                  <c:pt idx="106">
                    <c:v>152.462334603577</c:v>
                  </c:pt>
                  <c:pt idx="107">
                    <c:v>173.849093537604</c:v>
                  </c:pt>
                  <c:pt idx="108">
                    <c:v>158.997983025705</c:v>
                  </c:pt>
                  <c:pt idx="109">
                    <c:v>153.204357733868</c:v>
                  </c:pt>
                  <c:pt idx="110">
                    <c:v>151.420797277396</c:v>
                  </c:pt>
                  <c:pt idx="111">
                    <c:v>151.173376061771</c:v>
                  </c:pt>
                  <c:pt idx="112">
                    <c:v>151.977874565284</c:v>
                  </c:pt>
                  <c:pt idx="113">
                    <c:v>150.832936271802</c:v>
                  </c:pt>
                  <c:pt idx="114">
                    <c:v>151.705292763351</c:v>
                  </c:pt>
                  <c:pt idx="115">
                    <c:v>154.192948720949</c:v>
                  </c:pt>
                  <c:pt idx="116">
                    <c:v>155.690624591314</c:v>
                  </c:pt>
                  <c:pt idx="117">
                    <c:v>153.128095607958</c:v>
                  </c:pt>
                  <c:pt idx="118">
                    <c:v>153.275040606627</c:v>
                  </c:pt>
                  <c:pt idx="119">
                    <c:v>145.571195864776</c:v>
                  </c:pt>
                  <c:pt idx="120">
                    <c:v>142.711513770133</c:v>
                  </c:pt>
                  <c:pt idx="121">
                    <c:v>148.287140138967</c:v>
                  </c:pt>
                  <c:pt idx="122">
                    <c:v>142.788778712676</c:v>
                  </c:pt>
                  <c:pt idx="123">
                    <c:v>143.23660853934</c:v>
                  </c:pt>
                  <c:pt idx="124">
                    <c:v>145.597332945734</c:v>
                  </c:pt>
                  <c:pt idx="125">
                    <c:v>145.677833297258</c:v>
                  </c:pt>
                  <c:pt idx="126">
                    <c:v>145.042504514184</c:v>
                  </c:pt>
                  <c:pt idx="127">
                    <c:v>145.57435339103</c:v>
                  </c:pt>
                  <c:pt idx="128">
                    <c:v>143.474263949364</c:v>
                  </c:pt>
                  <c:pt idx="129">
                    <c:v>144.39124684691</c:v>
                  </c:pt>
                  <c:pt idx="130">
                    <c:v>144.862309743956</c:v>
                  </c:pt>
                  <c:pt idx="131">
                    <c:v>142.671550278772</c:v>
                  </c:pt>
                  <c:pt idx="132">
                    <c:v>143.551349036753</c:v>
                  </c:pt>
                  <c:pt idx="133">
                    <c:v>144.542884915224</c:v>
                  </c:pt>
                  <c:pt idx="134">
                    <c:v>145.058301611347</c:v>
                  </c:pt>
                  <c:pt idx="135">
                    <c:v>149.374209497321</c:v>
                  </c:pt>
                  <c:pt idx="136">
                    <c:v>149.945114451091</c:v>
                  </c:pt>
                  <c:pt idx="137">
                    <c:v>150.746039581024</c:v>
                  </c:pt>
                  <c:pt idx="138">
                    <c:v>152.472341917767</c:v>
                  </c:pt>
                  <c:pt idx="139">
                    <c:v>155.516075077459</c:v>
                  </c:pt>
                  <c:pt idx="140">
                    <c:v>157.648322580602</c:v>
                  </c:pt>
                  <c:pt idx="141">
                    <c:v>153.258786252315</c:v>
                  </c:pt>
                  <c:pt idx="142">
                    <c:v>154.314787244904</c:v>
                  </c:pt>
                  <c:pt idx="143">
                    <c:v>156.013392326135</c:v>
                  </c:pt>
                  <c:pt idx="144">
                    <c:v>156.465282101463</c:v>
                  </c:pt>
                  <c:pt idx="145">
                    <c:v>157.221664318915</c:v>
                  </c:pt>
                  <c:pt idx="146">
                    <c:v>156.041785247238</c:v>
                  </c:pt>
                  <c:pt idx="147">
                    <c:v>159.115009610409</c:v>
                  </c:pt>
                  <c:pt idx="148">
                    <c:v>155.919512409573</c:v>
                  </c:pt>
                  <c:pt idx="149">
                    <c:v>153.907366103857</c:v>
                  </c:pt>
                  <c:pt idx="150">
                    <c:v>151.154418608708</c:v>
                  </c:pt>
                  <c:pt idx="151">
                    <c:v>151.116336532621</c:v>
                  </c:pt>
                  <c:pt idx="152">
                    <c:v>153.933027027342</c:v>
                  </c:pt>
                  <c:pt idx="153">
                    <c:v>156.822237410236</c:v>
                  </c:pt>
                  <c:pt idx="154">
                    <c:v>157.943496717715</c:v>
                  </c:pt>
                  <c:pt idx="155">
                    <c:v>153.350813747808</c:v>
                  </c:pt>
                  <c:pt idx="156">
                    <c:v>157.336046781653</c:v>
                  </c:pt>
                  <c:pt idx="157">
                    <c:v>156.083387131732</c:v>
                  </c:pt>
                  <c:pt idx="158">
                    <c:v>155.517445317061</c:v>
                  </c:pt>
                  <c:pt idx="159">
                    <c:v>155.810731919139</c:v>
                  </c:pt>
                  <c:pt idx="160">
                    <c:v>159.140520030437</c:v>
                  </c:pt>
                  <c:pt idx="161">
                    <c:v>161.015300132965</c:v>
                  </c:pt>
                  <c:pt idx="162">
                    <c:v>162.73646025594</c:v>
                  </c:pt>
                  <c:pt idx="163">
                    <c:v>161.482187818805</c:v>
                  </c:pt>
                  <c:pt idx="164">
                    <c:v>160.02226674235</c:v>
                  </c:pt>
                  <c:pt idx="165">
                    <c:v>161.197591729691</c:v>
                  </c:pt>
                  <c:pt idx="166">
                    <c:v>161.695076776504</c:v>
                  </c:pt>
                  <c:pt idx="167">
                    <c:v>158.227278201932</c:v>
                  </c:pt>
                  <c:pt idx="168">
                    <c:v>157.028582169937</c:v>
                  </c:pt>
                  <c:pt idx="169">
                    <c:v>157.32856110328</c:v>
                  </c:pt>
                  <c:pt idx="170">
                    <c:v>157.028808083539</c:v>
                  </c:pt>
                  <c:pt idx="171">
                    <c:v>157.666206390557</c:v>
                  </c:pt>
                  <c:pt idx="172">
                    <c:v>159.857226361611</c:v>
                  </c:pt>
                  <c:pt idx="173">
                    <c:v>162.609964063328</c:v>
                  </c:pt>
                  <c:pt idx="174">
                    <c:v>162.887351827415</c:v>
                  </c:pt>
                  <c:pt idx="175">
                    <c:v>162.919453834218</c:v>
                  </c:pt>
                  <c:pt idx="176">
                    <c:v>161.698682268436</c:v>
                  </c:pt>
                  <c:pt idx="177">
                    <c:v>163.775913648864</c:v>
                  </c:pt>
                  <c:pt idx="178">
                    <c:v>164.191520457062</c:v>
                  </c:pt>
                  <c:pt idx="179">
                    <c:v>170.228009279013</c:v>
                  </c:pt>
                  <c:pt idx="180">
                    <c:v>169.881500019053</c:v>
                  </c:pt>
                  <c:pt idx="181">
                    <c:v>163.973949307702</c:v>
                  </c:pt>
                  <c:pt idx="182">
                    <c:v>167.791224745712</c:v>
                  </c:pt>
                  <c:pt idx="183">
                    <c:v>170.651355661344</c:v>
                  </c:pt>
                  <c:pt idx="184">
                    <c:v>171.994067650723</c:v>
                  </c:pt>
                  <c:pt idx="185">
                    <c:v>172.181075846125</c:v>
                  </c:pt>
                  <c:pt idx="186">
                    <c:v>169.711977391647</c:v>
                  </c:pt>
                  <c:pt idx="187">
                    <c:v>171.954391277534</c:v>
                  </c:pt>
                  <c:pt idx="188">
                    <c:v>165.749523452639</c:v>
                  </c:pt>
                  <c:pt idx="189">
                    <c:v>164.384847407805</c:v>
                  </c:pt>
                  <c:pt idx="190">
                    <c:v>161.123120172424</c:v>
                  </c:pt>
                  <c:pt idx="191">
                    <c:v>155.497640552829</c:v>
                  </c:pt>
                  <c:pt idx="192">
                    <c:v>158.74812954973</c:v>
                  </c:pt>
                  <c:pt idx="193">
                    <c:v>157.064951818996</c:v>
                  </c:pt>
                  <c:pt idx="194">
                    <c:v>157.406912324939</c:v>
                  </c:pt>
                  <c:pt idx="195">
                    <c:v>158.220598978047</c:v>
                  </c:pt>
                  <c:pt idx="196">
                    <c:v>157.288582486838</c:v>
                  </c:pt>
                  <c:pt idx="197">
                    <c:v>158.514354557502</c:v>
                  </c:pt>
                  <c:pt idx="198">
                    <c:v>158.206735268598</c:v>
                  </c:pt>
                  <c:pt idx="199">
                    <c:v>159.776504949412</c:v>
                  </c:pt>
                  <c:pt idx="200">
                    <c:v>157.378116307285</c:v>
                  </c:pt>
                  <c:pt idx="201">
                    <c:v>157.095929705014</c:v>
                  </c:pt>
                  <c:pt idx="202">
                    <c:v>156.931978979461</c:v>
                  </c:pt>
                  <c:pt idx="203">
                    <c:v>155.78541017215</c:v>
                  </c:pt>
                  <c:pt idx="204">
                    <c:v>155.142913630013</c:v>
                  </c:pt>
                  <c:pt idx="205">
                    <c:v>156.733745129819</c:v>
                  </c:pt>
                  <c:pt idx="206">
                    <c:v>153.48365899793</c:v>
                  </c:pt>
                  <c:pt idx="207">
                    <c:v>153.582773548464</c:v>
                  </c:pt>
                  <c:pt idx="208">
                    <c:v>155.434220052022</c:v>
                  </c:pt>
                  <c:pt idx="209">
                    <c:v>151.833127567266</c:v>
                  </c:pt>
                  <c:pt idx="210">
                    <c:v>149.529197877706</c:v>
                  </c:pt>
                  <c:pt idx="211">
                    <c:v>151.285939228639</c:v>
                  </c:pt>
                  <c:pt idx="212">
                    <c:v>155.048842843701</c:v>
                  </c:pt>
                  <c:pt idx="213">
                    <c:v>155.702322941759</c:v>
                  </c:pt>
                  <c:pt idx="214">
                    <c:v>161.7733820385</c:v>
                  </c:pt>
                  <c:pt idx="215">
                    <c:v>164.570607834987</c:v>
                  </c:pt>
                  <c:pt idx="216">
                    <c:v>157.573516229524</c:v>
                  </c:pt>
                  <c:pt idx="217">
                    <c:v>155.35938073068</c:v>
                  </c:pt>
                  <c:pt idx="218">
                    <c:v>154.212358126907</c:v>
                  </c:pt>
                  <c:pt idx="219">
                    <c:v>153.689226495372</c:v>
                  </c:pt>
                  <c:pt idx="220">
                    <c:v>150.945495868087</c:v>
                  </c:pt>
                  <c:pt idx="221">
                    <c:v>149.939550643214</c:v>
                  </c:pt>
                  <c:pt idx="222">
                    <c:v>147.598989441458</c:v>
                  </c:pt>
                  <c:pt idx="223">
                    <c:v>146.725005951191</c:v>
                  </c:pt>
                  <c:pt idx="224">
                    <c:v>151.865010572388</c:v>
                  </c:pt>
                  <c:pt idx="225">
                    <c:v>149.641780699195</c:v>
                  </c:pt>
                  <c:pt idx="226">
                    <c:v>148.859034555108</c:v>
                  </c:pt>
                  <c:pt idx="227">
                    <c:v>148.939452407444</c:v>
                  </c:pt>
                  <c:pt idx="228">
                    <c:v>150.709627501969</c:v>
                  </c:pt>
                  <c:pt idx="229">
                    <c:v>151.539415059454</c:v>
                  </c:pt>
                  <c:pt idx="230">
                    <c:v>151.935290385166</c:v>
                  </c:pt>
                  <c:pt idx="231">
                    <c:v>153.300003281668</c:v>
                  </c:pt>
                  <c:pt idx="232">
                    <c:v>154.320771371461</c:v>
                  </c:pt>
                  <c:pt idx="233">
                    <c:v>155.835221959585</c:v>
                  </c:pt>
                  <c:pt idx="234">
                    <c:v>154.40050832163</c:v>
                  </c:pt>
                  <c:pt idx="235">
                    <c:v>154.669645913066</c:v>
                  </c:pt>
                  <c:pt idx="236">
                    <c:v>151.973000007648</c:v>
                  </c:pt>
                  <c:pt idx="237">
                    <c:v>152.561602815881</c:v>
                  </c:pt>
                  <c:pt idx="238">
                    <c:v>154.939060155597</c:v>
                  </c:pt>
                  <c:pt idx="239">
                    <c:v>158.07363921941</c:v>
                  </c:pt>
                  <c:pt idx="240">
                    <c:v>152.371518438493</c:v>
                  </c:pt>
                  <c:pt idx="241">
                    <c:v>152.489312359716</c:v>
                  </c:pt>
                  <c:pt idx="242">
                    <c:v>148.583743771027</c:v>
                  </c:pt>
                  <c:pt idx="243">
                    <c:v>152.598613140567</c:v>
                  </c:pt>
                  <c:pt idx="244">
                    <c:v>150.35653340614</c:v>
                  </c:pt>
                  <c:pt idx="245">
                    <c:v>148.812321905608</c:v>
                  </c:pt>
                  <c:pt idx="246">
                    <c:v>153.777277312772</c:v>
                  </c:pt>
                  <c:pt idx="247">
                    <c:v>150.467235337512</c:v>
                  </c:pt>
                  <c:pt idx="248">
                    <c:v>150.333643171337</c:v>
                  </c:pt>
                  <c:pt idx="249">
                    <c:v>153.022991998068</c:v>
                  </c:pt>
                  <c:pt idx="250">
                    <c:v>152.228149077056</c:v>
                  </c:pt>
                  <c:pt idx="251">
                    <c:v>153.214871685506</c:v>
                  </c:pt>
                  <c:pt idx="252">
                    <c:v>155.763623646897</c:v>
                  </c:pt>
                  <c:pt idx="253">
                    <c:v>156.46469325498</c:v>
                  </c:pt>
                  <c:pt idx="254">
                    <c:v>155.380544967872</c:v>
                  </c:pt>
                  <c:pt idx="255">
                    <c:v>153.036097640882</c:v>
                  </c:pt>
                  <c:pt idx="256">
                    <c:v>152.10805824084</c:v>
                  </c:pt>
                  <c:pt idx="257">
                    <c:v>153.173042105313</c:v>
                  </c:pt>
                  <c:pt idx="258">
                    <c:v>152.15653412635</c:v>
                  </c:pt>
                  <c:pt idx="259">
                    <c:v>150.482135249572</c:v>
                  </c:pt>
                  <c:pt idx="260">
                    <c:v>150.386482081797</c:v>
                  </c:pt>
                  <c:pt idx="261">
                    <c:v>149.565260783009</c:v>
                  </c:pt>
                  <c:pt idx="262">
                    <c:v>148.876831711152</c:v>
                  </c:pt>
                  <c:pt idx="263">
                    <c:v>146.360593932049</c:v>
                  </c:pt>
                  <c:pt idx="264">
                    <c:v>148.202455786113</c:v>
                  </c:pt>
                  <c:pt idx="265">
                    <c:v>153.059155507956</c:v>
                  </c:pt>
                  <c:pt idx="266">
                    <c:v>147.921062430712</c:v>
                  </c:pt>
                  <c:pt idx="267">
                    <c:v>145.860641921923</c:v>
                  </c:pt>
                  <c:pt idx="268">
                    <c:v>147.069425226496</c:v>
                  </c:pt>
                  <c:pt idx="269">
                    <c:v>160.233485657645</c:v>
                  </c:pt>
                  <c:pt idx="270">
                    <c:v>156.252327769013</c:v>
                  </c:pt>
                  <c:pt idx="271">
                    <c:v>157.515145385338</c:v>
                  </c:pt>
                  <c:pt idx="272">
                    <c:v>160.834876275987</c:v>
                  </c:pt>
                  <c:pt idx="273">
                    <c:v>154.52169925491</c:v>
                  </c:pt>
                  <c:pt idx="274">
                    <c:v>157.3648351459</c:v>
                  </c:pt>
                  <c:pt idx="275">
                    <c:v>175.189618551484</c:v>
                  </c:pt>
                  <c:pt idx="276">
                    <c:v>150.956434415808</c:v>
                  </c:pt>
                  <c:pt idx="277">
                    <c:v>154.520917868409</c:v>
                  </c:pt>
                  <c:pt idx="278">
                    <c:v>153.589374167482</c:v>
                  </c:pt>
                  <c:pt idx="279">
                    <c:v>148.301337642237</c:v>
                  </c:pt>
                  <c:pt idx="280">
                    <c:v>157.385479788924</c:v>
                  </c:pt>
                  <c:pt idx="281">
                    <c:v>149.167857437626</c:v>
                  </c:pt>
                  <c:pt idx="282">
                    <c:v>146.506127990823</c:v>
                  </c:pt>
                  <c:pt idx="283">
                    <c:v>147.48623473683</c:v>
                  </c:pt>
                  <c:pt idx="284">
                    <c:v>147.112932818286</c:v>
                  </c:pt>
                  <c:pt idx="285">
                    <c:v>146.087926468401</c:v>
                  </c:pt>
                  <c:pt idx="286">
                    <c:v>146.619187202931</c:v>
                  </c:pt>
                  <c:pt idx="287">
                    <c:v>148.972620095323</c:v>
                  </c:pt>
                  <c:pt idx="288">
                    <c:v>150.913709080542</c:v>
                  </c:pt>
                  <c:pt idx="289">
                    <c:v>150.697185611939</c:v>
                  </c:pt>
                  <c:pt idx="290">
                    <c:v>149.008346014084</c:v>
                  </c:pt>
                  <c:pt idx="291">
                    <c:v>158.279763532209</c:v>
                  </c:pt>
                  <c:pt idx="292">
                    <c:v>157.971806122693</c:v>
                  </c:pt>
                  <c:pt idx="293">
                    <c:v>158.221255465151</c:v>
                  </c:pt>
                  <c:pt idx="294">
                    <c:v>158.434454343607</c:v>
                  </c:pt>
                  <c:pt idx="295">
                    <c:v>158.709954264215</c:v>
                  </c:pt>
                  <c:pt idx="296">
                    <c:v>163.618578035377</c:v>
                  </c:pt>
                  <c:pt idx="297">
                    <c:v>169.629369376326</c:v>
                  </c:pt>
                  <c:pt idx="298">
                    <c:v>165.917851341079</c:v>
                  </c:pt>
                  <c:pt idx="299">
                    <c:v>168.413571571901</c:v>
                  </c:pt>
                  <c:pt idx="300">
                    <c:v>167.013177210876</c:v>
                  </c:pt>
                  <c:pt idx="301">
                    <c:v>173.450650036062</c:v>
                  </c:pt>
                  <c:pt idx="302">
                    <c:v>166.81184902801</c:v>
                  </c:pt>
                  <c:pt idx="303">
                    <c:v>167.432204810476</c:v>
                  </c:pt>
                  <c:pt idx="304">
                    <c:v>170.038171792513</c:v>
                  </c:pt>
                  <c:pt idx="305">
                    <c:v>169.251611303806</c:v>
                  </c:pt>
                  <c:pt idx="306">
                    <c:v>193.145722906296</c:v>
                  </c:pt>
                  <c:pt idx="307">
                    <c:v>158.792595411268</c:v>
                  </c:pt>
                  <c:pt idx="308">
                    <c:v>156.574792158223</c:v>
                  </c:pt>
                  <c:pt idx="309">
                    <c:v>162.73604955493</c:v>
                  </c:pt>
                  <c:pt idx="310">
                    <c:v>168.450637353085</c:v>
                  </c:pt>
                  <c:pt idx="311">
                    <c:v>169.040351141127</c:v>
                  </c:pt>
                  <c:pt idx="312">
                    <c:v>164.687312551096</c:v>
                  </c:pt>
                  <c:pt idx="313">
                    <c:v>168.042575918195</c:v>
                  </c:pt>
                  <c:pt idx="314">
                    <c:v>176.958243533773</c:v>
                  </c:pt>
                  <c:pt idx="315">
                    <c:v>171.676990703928</c:v>
                  </c:pt>
                  <c:pt idx="316">
                    <c:v>184.814719923657</c:v>
                  </c:pt>
                  <c:pt idx="317">
                    <c:v>186.266538882186</c:v>
                  </c:pt>
                  <c:pt idx="318">
                    <c:v>188.310338767889</c:v>
                  </c:pt>
                  <c:pt idx="319">
                    <c:v>122.714975357249</c:v>
                  </c:pt>
                  <c:pt idx="320">
                    <c:v>127.173583347231</c:v>
                  </c:pt>
                  <c:pt idx="321">
                    <c:v>130.518917079108</c:v>
                  </c:pt>
                  <c:pt idx="322">
                    <c:v>64.428342040156</c:v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</c:numCache>
              </c:numRef>
            </c:plus>
            <c:minus>
              <c:numRef>
                <c:f>'SMP Data details'!$BG$15:$BG$341</c:f>
                <c:numCache>
                  <c:formatCode>General</c:formatCode>
                  <c:ptCount val="327"/>
                  <c:pt idx="0">
                    <c:v>88.2242582866227</c:v>
                  </c:pt>
                  <c:pt idx="1">
                    <c:v>90.1341914648506</c:v>
                  </c:pt>
                  <c:pt idx="2">
                    <c:v>118.27113254921</c:v>
                  </c:pt>
                  <c:pt idx="3">
                    <c:v>134.707089591277</c:v>
                  </c:pt>
                  <c:pt idx="4">
                    <c:v>143.372311099447</c:v>
                  </c:pt>
                  <c:pt idx="5">
                    <c:v>147.706472067462</c:v>
                  </c:pt>
                  <c:pt idx="6">
                    <c:v>158.356537178409</c:v>
                  </c:pt>
                  <c:pt idx="7">
                    <c:v>171.788883926102</c:v>
                  </c:pt>
                  <c:pt idx="8">
                    <c:v>149.467927073718</c:v>
                  </c:pt>
                  <c:pt idx="9">
                    <c:v>149.341386308913</c:v>
                  </c:pt>
                  <c:pt idx="10">
                    <c:v>148.925395981209</c:v>
                  </c:pt>
                  <c:pt idx="11">
                    <c:v>150.94819810328</c:v>
                  </c:pt>
                  <c:pt idx="12">
                    <c:v>152.471406478177</c:v>
                  </c:pt>
                  <c:pt idx="13">
                    <c:v>149.303892240208</c:v>
                  </c:pt>
                  <c:pt idx="14">
                    <c:v>150.695912231009</c:v>
                  </c:pt>
                  <c:pt idx="15">
                    <c:v>153.562484586671</c:v>
                  </c:pt>
                  <c:pt idx="16">
                    <c:v>154.079445215469</c:v>
                  </c:pt>
                  <c:pt idx="17">
                    <c:v>153.408691550549</c:v>
                  </c:pt>
                  <c:pt idx="18">
                    <c:v>153.999462451231</c:v>
                  </c:pt>
                  <c:pt idx="19">
                    <c:v>152.503674772393</c:v>
                  </c:pt>
                  <c:pt idx="20">
                    <c:v>150.318446757702</c:v>
                  </c:pt>
                  <c:pt idx="21">
                    <c:v>148.015048803567</c:v>
                  </c:pt>
                  <c:pt idx="22">
                    <c:v>149.508808817746</c:v>
                  </c:pt>
                  <c:pt idx="23">
                    <c:v>148.395036493686</c:v>
                  </c:pt>
                  <c:pt idx="24">
                    <c:v>144.636415467039</c:v>
                  </c:pt>
                  <c:pt idx="25">
                    <c:v>144.041833120756</c:v>
                  </c:pt>
                  <c:pt idx="26">
                    <c:v>143.114417364657</c:v>
                  </c:pt>
                  <c:pt idx="27">
                    <c:v>143.315793234514</c:v>
                  </c:pt>
                  <c:pt idx="28">
                    <c:v>151.770437270963</c:v>
                  </c:pt>
                  <c:pt idx="29">
                    <c:v>141.686469659574</c:v>
                  </c:pt>
                  <c:pt idx="30">
                    <c:v>138.786714581599</c:v>
                  </c:pt>
                  <c:pt idx="31">
                    <c:v>145.178647116502</c:v>
                  </c:pt>
                  <c:pt idx="32">
                    <c:v>148.460227113718</c:v>
                  </c:pt>
                  <c:pt idx="33">
                    <c:v>142.37862953691</c:v>
                  </c:pt>
                  <c:pt idx="34">
                    <c:v>141.705233931469</c:v>
                  </c:pt>
                  <c:pt idx="35">
                    <c:v>146.066409666765</c:v>
                  </c:pt>
                  <c:pt idx="36">
                    <c:v>142.348936756152</c:v>
                  </c:pt>
                  <c:pt idx="37">
                    <c:v>142.419912175578</c:v>
                  </c:pt>
                  <c:pt idx="38">
                    <c:v>143.536342550737</c:v>
                  </c:pt>
                  <c:pt idx="39">
                    <c:v>143.018720000813</c:v>
                  </c:pt>
                  <c:pt idx="40">
                    <c:v>141.854751128537</c:v>
                  </c:pt>
                  <c:pt idx="41">
                    <c:v>141.051424050971</c:v>
                  </c:pt>
                  <c:pt idx="42">
                    <c:v>143.685208207674</c:v>
                  </c:pt>
                  <c:pt idx="43">
                    <c:v>142.509164607963</c:v>
                  </c:pt>
                  <c:pt idx="44">
                    <c:v>144.44743413642</c:v>
                  </c:pt>
                  <c:pt idx="45">
                    <c:v>146.152516664972</c:v>
                  </c:pt>
                  <c:pt idx="46">
                    <c:v>150.424716520939</c:v>
                  </c:pt>
                  <c:pt idx="47">
                    <c:v>148.330273856447</c:v>
                  </c:pt>
                  <c:pt idx="48">
                    <c:v>141.685915835373</c:v>
                  </c:pt>
                  <c:pt idx="49">
                    <c:v>150.262317187333</c:v>
                  </c:pt>
                  <c:pt idx="50">
                    <c:v>147.494337539562</c:v>
                  </c:pt>
                  <c:pt idx="51">
                    <c:v>145.444448475419</c:v>
                  </c:pt>
                  <c:pt idx="52">
                    <c:v>152.348331314457</c:v>
                  </c:pt>
                  <c:pt idx="53">
                    <c:v>149.147207559216</c:v>
                  </c:pt>
                  <c:pt idx="54">
                    <c:v>148.553780903157</c:v>
                  </c:pt>
                  <c:pt idx="55">
                    <c:v>141.007192561032</c:v>
                  </c:pt>
                  <c:pt idx="56">
                    <c:v>137.670519160433</c:v>
                  </c:pt>
                  <c:pt idx="57">
                    <c:v>136.772409580984</c:v>
                  </c:pt>
                  <c:pt idx="58">
                    <c:v>139.001202690281</c:v>
                  </c:pt>
                  <c:pt idx="59">
                    <c:v>141.957595434465</c:v>
                  </c:pt>
                  <c:pt idx="60">
                    <c:v>146.112330440122</c:v>
                  </c:pt>
                  <c:pt idx="61">
                    <c:v>144.919871899333</c:v>
                  </c:pt>
                  <c:pt idx="62">
                    <c:v>142.563691923048</c:v>
                  </c:pt>
                  <c:pt idx="63">
                    <c:v>143.913599882964</c:v>
                  </c:pt>
                  <c:pt idx="64">
                    <c:v>142.215760994997</c:v>
                  </c:pt>
                  <c:pt idx="65">
                    <c:v>142.879367653789</c:v>
                  </c:pt>
                  <c:pt idx="66">
                    <c:v>142.795934909009</c:v>
                  </c:pt>
                  <c:pt idx="67">
                    <c:v>141.930271966371</c:v>
                  </c:pt>
                  <c:pt idx="68">
                    <c:v>142.750107707728</c:v>
                  </c:pt>
                  <c:pt idx="69">
                    <c:v>144.198216204877</c:v>
                  </c:pt>
                  <c:pt idx="70">
                    <c:v>142.160540570425</c:v>
                  </c:pt>
                  <c:pt idx="71">
                    <c:v>143.082657986639</c:v>
                  </c:pt>
                  <c:pt idx="72">
                    <c:v>144.285013932362</c:v>
                  </c:pt>
                  <c:pt idx="73">
                    <c:v>145.663380056312</c:v>
                  </c:pt>
                  <c:pt idx="74">
                    <c:v>151.260213178655</c:v>
                  </c:pt>
                  <c:pt idx="75">
                    <c:v>151.896611295193</c:v>
                  </c:pt>
                  <c:pt idx="76">
                    <c:v>149.005293594446</c:v>
                  </c:pt>
                  <c:pt idx="77">
                    <c:v>147.753713210605</c:v>
                  </c:pt>
                  <c:pt idx="78">
                    <c:v>147.909364876352</c:v>
                  </c:pt>
                  <c:pt idx="79">
                    <c:v>148.682860110634</c:v>
                  </c:pt>
                  <c:pt idx="80">
                    <c:v>147.721921541762</c:v>
                  </c:pt>
                  <c:pt idx="81">
                    <c:v>148.302875066037</c:v>
                  </c:pt>
                  <c:pt idx="82">
                    <c:v>148.750082404248</c:v>
                  </c:pt>
                  <c:pt idx="83">
                    <c:v>147.606036014871</c:v>
                  </c:pt>
                  <c:pt idx="84">
                    <c:v>147.628086061702</c:v>
                  </c:pt>
                  <c:pt idx="85">
                    <c:v>147.29645458492</c:v>
                  </c:pt>
                  <c:pt idx="86">
                    <c:v>147.896129895607</c:v>
                  </c:pt>
                  <c:pt idx="87">
                    <c:v>148.725360890437</c:v>
                  </c:pt>
                  <c:pt idx="88">
                    <c:v>145.276185197991</c:v>
                  </c:pt>
                  <c:pt idx="89">
                    <c:v>143.193614449997</c:v>
                  </c:pt>
                  <c:pt idx="90">
                    <c:v>142.963288806859</c:v>
                  </c:pt>
                  <c:pt idx="91">
                    <c:v>148.770053751689</c:v>
                  </c:pt>
                  <c:pt idx="92">
                    <c:v>147.296153635649</c:v>
                  </c:pt>
                  <c:pt idx="93">
                    <c:v>145.871582283175</c:v>
                  </c:pt>
                  <c:pt idx="94">
                    <c:v>145.255376560772</c:v>
                  </c:pt>
                  <c:pt idx="95">
                    <c:v>144.645415642009</c:v>
                  </c:pt>
                  <c:pt idx="96">
                    <c:v>144.386440794716</c:v>
                  </c:pt>
                  <c:pt idx="97">
                    <c:v>142.854267167846</c:v>
                  </c:pt>
                  <c:pt idx="98">
                    <c:v>142.442232044816</c:v>
                  </c:pt>
                  <c:pt idx="99">
                    <c:v>144.809465964501</c:v>
                  </c:pt>
                  <c:pt idx="100">
                    <c:v>145.693848350939</c:v>
                  </c:pt>
                  <c:pt idx="101">
                    <c:v>149.393511442167</c:v>
                  </c:pt>
                  <c:pt idx="102">
                    <c:v>149.822475495519</c:v>
                  </c:pt>
                  <c:pt idx="103">
                    <c:v>150.904187351905</c:v>
                  </c:pt>
                  <c:pt idx="104">
                    <c:v>150.87883278506</c:v>
                  </c:pt>
                  <c:pt idx="105">
                    <c:v>151.537936228823</c:v>
                  </c:pt>
                  <c:pt idx="106">
                    <c:v>152.462334603577</c:v>
                  </c:pt>
                  <c:pt idx="107">
                    <c:v>173.849093537604</c:v>
                  </c:pt>
                  <c:pt idx="108">
                    <c:v>158.997983025705</c:v>
                  </c:pt>
                  <c:pt idx="109">
                    <c:v>153.204357733868</c:v>
                  </c:pt>
                  <c:pt idx="110">
                    <c:v>151.420797277396</c:v>
                  </c:pt>
                  <c:pt idx="111">
                    <c:v>151.173376061771</c:v>
                  </c:pt>
                  <c:pt idx="112">
                    <c:v>151.977874565284</c:v>
                  </c:pt>
                  <c:pt idx="113">
                    <c:v>150.832936271802</c:v>
                  </c:pt>
                  <c:pt idx="114">
                    <c:v>151.705292763351</c:v>
                  </c:pt>
                  <c:pt idx="115">
                    <c:v>154.192948720949</c:v>
                  </c:pt>
                  <c:pt idx="116">
                    <c:v>155.690624591314</c:v>
                  </c:pt>
                  <c:pt idx="117">
                    <c:v>153.128095607958</c:v>
                  </c:pt>
                  <c:pt idx="118">
                    <c:v>153.275040606627</c:v>
                  </c:pt>
                  <c:pt idx="119">
                    <c:v>145.571195864776</c:v>
                  </c:pt>
                  <c:pt idx="120">
                    <c:v>142.711513770133</c:v>
                  </c:pt>
                  <c:pt idx="121">
                    <c:v>148.287140138967</c:v>
                  </c:pt>
                  <c:pt idx="122">
                    <c:v>142.788778712676</c:v>
                  </c:pt>
                  <c:pt idx="123">
                    <c:v>143.23660853934</c:v>
                  </c:pt>
                  <c:pt idx="124">
                    <c:v>145.597332945734</c:v>
                  </c:pt>
                  <c:pt idx="125">
                    <c:v>145.677833297258</c:v>
                  </c:pt>
                  <c:pt idx="126">
                    <c:v>145.042504514184</c:v>
                  </c:pt>
                  <c:pt idx="127">
                    <c:v>145.57435339103</c:v>
                  </c:pt>
                  <c:pt idx="128">
                    <c:v>143.474263949364</c:v>
                  </c:pt>
                  <c:pt idx="129">
                    <c:v>144.39124684691</c:v>
                  </c:pt>
                  <c:pt idx="130">
                    <c:v>144.862309743956</c:v>
                  </c:pt>
                  <c:pt idx="131">
                    <c:v>142.671550278772</c:v>
                  </c:pt>
                  <c:pt idx="132">
                    <c:v>143.551349036753</c:v>
                  </c:pt>
                  <c:pt idx="133">
                    <c:v>144.542884915224</c:v>
                  </c:pt>
                  <c:pt idx="134">
                    <c:v>145.058301611347</c:v>
                  </c:pt>
                  <c:pt idx="135">
                    <c:v>149.374209497321</c:v>
                  </c:pt>
                  <c:pt idx="136">
                    <c:v>149.945114451091</c:v>
                  </c:pt>
                  <c:pt idx="137">
                    <c:v>150.746039581024</c:v>
                  </c:pt>
                  <c:pt idx="138">
                    <c:v>152.472341917767</c:v>
                  </c:pt>
                  <c:pt idx="139">
                    <c:v>155.516075077459</c:v>
                  </c:pt>
                  <c:pt idx="140">
                    <c:v>157.648322580602</c:v>
                  </c:pt>
                  <c:pt idx="141">
                    <c:v>153.258786252315</c:v>
                  </c:pt>
                  <c:pt idx="142">
                    <c:v>154.314787244904</c:v>
                  </c:pt>
                  <c:pt idx="143">
                    <c:v>156.013392326135</c:v>
                  </c:pt>
                  <c:pt idx="144">
                    <c:v>156.465282101463</c:v>
                  </c:pt>
                  <c:pt idx="145">
                    <c:v>157.221664318915</c:v>
                  </c:pt>
                  <c:pt idx="146">
                    <c:v>156.041785247238</c:v>
                  </c:pt>
                  <c:pt idx="147">
                    <c:v>159.115009610409</c:v>
                  </c:pt>
                  <c:pt idx="148">
                    <c:v>155.919512409573</c:v>
                  </c:pt>
                  <c:pt idx="149">
                    <c:v>153.907366103857</c:v>
                  </c:pt>
                  <c:pt idx="150">
                    <c:v>151.154418608708</c:v>
                  </c:pt>
                  <c:pt idx="151">
                    <c:v>151.116336532621</c:v>
                  </c:pt>
                  <c:pt idx="152">
                    <c:v>153.933027027342</c:v>
                  </c:pt>
                  <c:pt idx="153">
                    <c:v>156.822237410236</c:v>
                  </c:pt>
                  <c:pt idx="154">
                    <c:v>157.943496717715</c:v>
                  </c:pt>
                  <c:pt idx="155">
                    <c:v>153.350813747808</c:v>
                  </c:pt>
                  <c:pt idx="156">
                    <c:v>157.336046781653</c:v>
                  </c:pt>
                  <c:pt idx="157">
                    <c:v>156.083387131732</c:v>
                  </c:pt>
                  <c:pt idx="158">
                    <c:v>155.517445317061</c:v>
                  </c:pt>
                  <c:pt idx="159">
                    <c:v>155.810731919139</c:v>
                  </c:pt>
                  <c:pt idx="160">
                    <c:v>159.140520030437</c:v>
                  </c:pt>
                  <c:pt idx="161">
                    <c:v>161.015300132965</c:v>
                  </c:pt>
                  <c:pt idx="162">
                    <c:v>162.73646025594</c:v>
                  </c:pt>
                  <c:pt idx="163">
                    <c:v>161.482187818805</c:v>
                  </c:pt>
                  <c:pt idx="164">
                    <c:v>160.02226674235</c:v>
                  </c:pt>
                  <c:pt idx="165">
                    <c:v>161.197591729691</c:v>
                  </c:pt>
                  <c:pt idx="166">
                    <c:v>161.695076776504</c:v>
                  </c:pt>
                  <c:pt idx="167">
                    <c:v>158.227278201932</c:v>
                  </c:pt>
                  <c:pt idx="168">
                    <c:v>157.028582169937</c:v>
                  </c:pt>
                  <c:pt idx="169">
                    <c:v>157.32856110328</c:v>
                  </c:pt>
                  <c:pt idx="170">
                    <c:v>157.028808083539</c:v>
                  </c:pt>
                  <c:pt idx="171">
                    <c:v>157.666206390557</c:v>
                  </c:pt>
                  <c:pt idx="172">
                    <c:v>159.857226361611</c:v>
                  </c:pt>
                  <c:pt idx="173">
                    <c:v>162.609964063328</c:v>
                  </c:pt>
                  <c:pt idx="174">
                    <c:v>162.887351827415</c:v>
                  </c:pt>
                  <c:pt idx="175">
                    <c:v>162.919453834218</c:v>
                  </c:pt>
                  <c:pt idx="176">
                    <c:v>161.698682268436</c:v>
                  </c:pt>
                  <c:pt idx="177">
                    <c:v>163.775913648864</c:v>
                  </c:pt>
                  <c:pt idx="178">
                    <c:v>164.191520457062</c:v>
                  </c:pt>
                  <c:pt idx="179">
                    <c:v>170.228009279013</c:v>
                  </c:pt>
                  <c:pt idx="180">
                    <c:v>169.881500019053</c:v>
                  </c:pt>
                  <c:pt idx="181">
                    <c:v>163.973949307702</c:v>
                  </c:pt>
                  <c:pt idx="182">
                    <c:v>167.791224745712</c:v>
                  </c:pt>
                  <c:pt idx="183">
                    <c:v>170.651355661344</c:v>
                  </c:pt>
                  <c:pt idx="184">
                    <c:v>171.994067650723</c:v>
                  </c:pt>
                  <c:pt idx="185">
                    <c:v>172.181075846125</c:v>
                  </c:pt>
                  <c:pt idx="186">
                    <c:v>169.711977391647</c:v>
                  </c:pt>
                  <c:pt idx="187">
                    <c:v>171.954391277534</c:v>
                  </c:pt>
                  <c:pt idx="188">
                    <c:v>165.749523452639</c:v>
                  </c:pt>
                  <c:pt idx="189">
                    <c:v>164.384847407805</c:v>
                  </c:pt>
                  <c:pt idx="190">
                    <c:v>161.123120172424</c:v>
                  </c:pt>
                  <c:pt idx="191">
                    <c:v>155.497640552829</c:v>
                  </c:pt>
                  <c:pt idx="192">
                    <c:v>158.74812954973</c:v>
                  </c:pt>
                  <c:pt idx="193">
                    <c:v>157.064951818996</c:v>
                  </c:pt>
                  <c:pt idx="194">
                    <c:v>157.406912324939</c:v>
                  </c:pt>
                  <c:pt idx="195">
                    <c:v>158.220598978047</c:v>
                  </c:pt>
                  <c:pt idx="196">
                    <c:v>157.288582486838</c:v>
                  </c:pt>
                  <c:pt idx="197">
                    <c:v>158.514354557502</c:v>
                  </c:pt>
                  <c:pt idx="198">
                    <c:v>158.206735268598</c:v>
                  </c:pt>
                  <c:pt idx="199">
                    <c:v>159.776504949412</c:v>
                  </c:pt>
                  <c:pt idx="200">
                    <c:v>157.378116307285</c:v>
                  </c:pt>
                  <c:pt idx="201">
                    <c:v>157.095929705014</c:v>
                  </c:pt>
                  <c:pt idx="202">
                    <c:v>156.931978979461</c:v>
                  </c:pt>
                  <c:pt idx="203">
                    <c:v>155.78541017215</c:v>
                  </c:pt>
                  <c:pt idx="204">
                    <c:v>155.142913630013</c:v>
                  </c:pt>
                  <c:pt idx="205">
                    <c:v>156.733745129819</c:v>
                  </c:pt>
                  <c:pt idx="206">
                    <c:v>153.48365899793</c:v>
                  </c:pt>
                  <c:pt idx="207">
                    <c:v>153.582773548464</c:v>
                  </c:pt>
                  <c:pt idx="208">
                    <c:v>155.434220052022</c:v>
                  </c:pt>
                  <c:pt idx="209">
                    <c:v>151.833127567266</c:v>
                  </c:pt>
                  <c:pt idx="210">
                    <c:v>149.529197877706</c:v>
                  </c:pt>
                  <c:pt idx="211">
                    <c:v>151.285939228639</c:v>
                  </c:pt>
                  <c:pt idx="212">
                    <c:v>155.048842843701</c:v>
                  </c:pt>
                  <c:pt idx="213">
                    <c:v>155.702322941759</c:v>
                  </c:pt>
                  <c:pt idx="214">
                    <c:v>161.7733820385</c:v>
                  </c:pt>
                  <c:pt idx="215">
                    <c:v>164.570607834987</c:v>
                  </c:pt>
                  <c:pt idx="216">
                    <c:v>157.573516229524</c:v>
                  </c:pt>
                  <c:pt idx="217">
                    <c:v>155.35938073068</c:v>
                  </c:pt>
                  <c:pt idx="218">
                    <c:v>154.212358126907</c:v>
                  </c:pt>
                  <c:pt idx="219">
                    <c:v>153.689226495372</c:v>
                  </c:pt>
                  <c:pt idx="220">
                    <c:v>150.945495868087</c:v>
                  </c:pt>
                  <c:pt idx="221">
                    <c:v>149.939550643214</c:v>
                  </c:pt>
                  <c:pt idx="222">
                    <c:v>147.598989441458</c:v>
                  </c:pt>
                  <c:pt idx="223">
                    <c:v>146.725005951191</c:v>
                  </c:pt>
                  <c:pt idx="224">
                    <c:v>151.865010572388</c:v>
                  </c:pt>
                  <c:pt idx="225">
                    <c:v>149.641780699195</c:v>
                  </c:pt>
                  <c:pt idx="226">
                    <c:v>148.859034555108</c:v>
                  </c:pt>
                  <c:pt idx="227">
                    <c:v>148.939452407444</c:v>
                  </c:pt>
                  <c:pt idx="228">
                    <c:v>150.709627501969</c:v>
                  </c:pt>
                  <c:pt idx="229">
                    <c:v>151.539415059454</c:v>
                  </c:pt>
                  <c:pt idx="230">
                    <c:v>151.935290385166</c:v>
                  </c:pt>
                  <c:pt idx="231">
                    <c:v>153.300003281668</c:v>
                  </c:pt>
                  <c:pt idx="232">
                    <c:v>154.320771371461</c:v>
                  </c:pt>
                  <c:pt idx="233">
                    <c:v>155.835221959585</c:v>
                  </c:pt>
                  <c:pt idx="234">
                    <c:v>154.40050832163</c:v>
                  </c:pt>
                  <c:pt idx="235">
                    <c:v>154.669645913066</c:v>
                  </c:pt>
                  <c:pt idx="236">
                    <c:v>151.973000007648</c:v>
                  </c:pt>
                  <c:pt idx="237">
                    <c:v>152.561602815881</c:v>
                  </c:pt>
                  <c:pt idx="238">
                    <c:v>154.939060155597</c:v>
                  </c:pt>
                  <c:pt idx="239">
                    <c:v>158.07363921941</c:v>
                  </c:pt>
                  <c:pt idx="240">
                    <c:v>152.371518438493</c:v>
                  </c:pt>
                  <c:pt idx="241">
                    <c:v>152.489312359716</c:v>
                  </c:pt>
                  <c:pt idx="242">
                    <c:v>148.583743771027</c:v>
                  </c:pt>
                  <c:pt idx="243">
                    <c:v>152.598613140567</c:v>
                  </c:pt>
                  <c:pt idx="244">
                    <c:v>150.35653340614</c:v>
                  </c:pt>
                  <c:pt idx="245">
                    <c:v>148.812321905608</c:v>
                  </c:pt>
                  <c:pt idx="246">
                    <c:v>153.777277312772</c:v>
                  </c:pt>
                  <c:pt idx="247">
                    <c:v>150.467235337512</c:v>
                  </c:pt>
                  <c:pt idx="248">
                    <c:v>150.333643171337</c:v>
                  </c:pt>
                  <c:pt idx="249">
                    <c:v>153.022991998068</c:v>
                  </c:pt>
                  <c:pt idx="250">
                    <c:v>152.228149077056</c:v>
                  </c:pt>
                  <c:pt idx="251">
                    <c:v>153.214871685506</c:v>
                  </c:pt>
                  <c:pt idx="252">
                    <c:v>155.763623646897</c:v>
                  </c:pt>
                  <c:pt idx="253">
                    <c:v>156.46469325498</c:v>
                  </c:pt>
                  <c:pt idx="254">
                    <c:v>155.380544967872</c:v>
                  </c:pt>
                  <c:pt idx="255">
                    <c:v>153.036097640882</c:v>
                  </c:pt>
                  <c:pt idx="256">
                    <c:v>152.10805824084</c:v>
                  </c:pt>
                  <c:pt idx="257">
                    <c:v>153.173042105313</c:v>
                  </c:pt>
                  <c:pt idx="258">
                    <c:v>152.15653412635</c:v>
                  </c:pt>
                  <c:pt idx="259">
                    <c:v>150.482135249572</c:v>
                  </c:pt>
                  <c:pt idx="260">
                    <c:v>150.386482081797</c:v>
                  </c:pt>
                  <c:pt idx="261">
                    <c:v>149.565260783009</c:v>
                  </c:pt>
                  <c:pt idx="262">
                    <c:v>148.876831711152</c:v>
                  </c:pt>
                  <c:pt idx="263">
                    <c:v>146.360593932049</c:v>
                  </c:pt>
                  <c:pt idx="264">
                    <c:v>148.202455786113</c:v>
                  </c:pt>
                  <c:pt idx="265">
                    <c:v>153.059155507956</c:v>
                  </c:pt>
                  <c:pt idx="266">
                    <c:v>147.921062430712</c:v>
                  </c:pt>
                  <c:pt idx="267">
                    <c:v>145.860641921923</c:v>
                  </c:pt>
                  <c:pt idx="268">
                    <c:v>147.069425226496</c:v>
                  </c:pt>
                  <c:pt idx="269">
                    <c:v>160.233485657645</c:v>
                  </c:pt>
                  <c:pt idx="270">
                    <c:v>156.252327769013</c:v>
                  </c:pt>
                  <c:pt idx="271">
                    <c:v>157.515145385338</c:v>
                  </c:pt>
                  <c:pt idx="272">
                    <c:v>160.834876275987</c:v>
                  </c:pt>
                  <c:pt idx="273">
                    <c:v>154.52169925491</c:v>
                  </c:pt>
                  <c:pt idx="274">
                    <c:v>157.3648351459</c:v>
                  </c:pt>
                  <c:pt idx="275">
                    <c:v>175.189618551484</c:v>
                  </c:pt>
                  <c:pt idx="276">
                    <c:v>150.956434415808</c:v>
                  </c:pt>
                  <c:pt idx="277">
                    <c:v>154.520917868409</c:v>
                  </c:pt>
                  <c:pt idx="278">
                    <c:v>153.589374167482</c:v>
                  </c:pt>
                  <c:pt idx="279">
                    <c:v>148.301337642237</c:v>
                  </c:pt>
                  <c:pt idx="280">
                    <c:v>157.385479788924</c:v>
                  </c:pt>
                  <c:pt idx="281">
                    <c:v>149.167857437626</c:v>
                  </c:pt>
                  <c:pt idx="282">
                    <c:v>146.506127990823</c:v>
                  </c:pt>
                  <c:pt idx="283">
                    <c:v>147.48623473683</c:v>
                  </c:pt>
                  <c:pt idx="284">
                    <c:v>147.112932818286</c:v>
                  </c:pt>
                  <c:pt idx="285">
                    <c:v>146.087926468401</c:v>
                  </c:pt>
                  <c:pt idx="286">
                    <c:v>146.619187202931</c:v>
                  </c:pt>
                  <c:pt idx="287">
                    <c:v>148.972620095323</c:v>
                  </c:pt>
                  <c:pt idx="288">
                    <c:v>150.913709080542</c:v>
                  </c:pt>
                  <c:pt idx="289">
                    <c:v>150.697185611939</c:v>
                  </c:pt>
                  <c:pt idx="290">
                    <c:v>149.008346014084</c:v>
                  </c:pt>
                  <c:pt idx="291">
                    <c:v>158.279763532209</c:v>
                  </c:pt>
                  <c:pt idx="292">
                    <c:v>157.971806122693</c:v>
                  </c:pt>
                  <c:pt idx="293">
                    <c:v>158.221255465151</c:v>
                  </c:pt>
                  <c:pt idx="294">
                    <c:v>158.434454343607</c:v>
                  </c:pt>
                  <c:pt idx="295">
                    <c:v>158.709954264215</c:v>
                  </c:pt>
                  <c:pt idx="296">
                    <c:v>163.618578035377</c:v>
                  </c:pt>
                  <c:pt idx="297">
                    <c:v>169.629369376326</c:v>
                  </c:pt>
                  <c:pt idx="298">
                    <c:v>165.917851341079</c:v>
                  </c:pt>
                  <c:pt idx="299">
                    <c:v>168.413571571901</c:v>
                  </c:pt>
                  <c:pt idx="300">
                    <c:v>167.013177210876</c:v>
                  </c:pt>
                  <c:pt idx="301">
                    <c:v>173.450650036062</c:v>
                  </c:pt>
                  <c:pt idx="302">
                    <c:v>166.81184902801</c:v>
                  </c:pt>
                  <c:pt idx="303">
                    <c:v>167.432204810476</c:v>
                  </c:pt>
                  <c:pt idx="304">
                    <c:v>170.038171792513</c:v>
                  </c:pt>
                  <c:pt idx="305">
                    <c:v>169.251611303806</c:v>
                  </c:pt>
                  <c:pt idx="306">
                    <c:v>193.145722906296</c:v>
                  </c:pt>
                  <c:pt idx="307">
                    <c:v>158.792595411268</c:v>
                  </c:pt>
                  <c:pt idx="308">
                    <c:v>156.574792158223</c:v>
                  </c:pt>
                  <c:pt idx="309">
                    <c:v>162.73604955493</c:v>
                  </c:pt>
                  <c:pt idx="310">
                    <c:v>168.450637353085</c:v>
                  </c:pt>
                  <c:pt idx="311">
                    <c:v>169.040351141127</c:v>
                  </c:pt>
                  <c:pt idx="312">
                    <c:v>164.687312551096</c:v>
                  </c:pt>
                  <c:pt idx="313">
                    <c:v>168.042575918195</c:v>
                  </c:pt>
                  <c:pt idx="314">
                    <c:v>176.958243533773</c:v>
                  </c:pt>
                  <c:pt idx="315">
                    <c:v>171.676990703928</c:v>
                  </c:pt>
                  <c:pt idx="316">
                    <c:v>184.814719923657</c:v>
                  </c:pt>
                  <c:pt idx="317">
                    <c:v>186.266538882186</c:v>
                  </c:pt>
                  <c:pt idx="318">
                    <c:v>188.310338767889</c:v>
                  </c:pt>
                  <c:pt idx="319">
                    <c:v>122.714975357249</c:v>
                  </c:pt>
                  <c:pt idx="320">
                    <c:v>127.173583347231</c:v>
                  </c:pt>
                  <c:pt idx="321">
                    <c:v>130.518917079108</c:v>
                  </c:pt>
                  <c:pt idx="322">
                    <c:v>64.428342040156</c:v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</c:numCache>
              </c:numRef>
            </c:minus>
          </c:errBars>
          <c:xVal>
            <c:numRef>
              <c:f>'SMP Data details'!$BD$15:$BD$341</c:f>
              <c:numCache>
                <c:formatCode>General</c:formatCode>
                <c:ptCount val="327"/>
                <c:pt idx="0">
                  <c:v>0</c:v>
                </c:pt>
                <c:pt idx="1">
                  <c:v>1.25</c:v>
                </c:pt>
                <c:pt idx="2">
                  <c:v>2.5</c:v>
                </c:pt>
                <c:pt idx="3">
                  <c:v>3.75</c:v>
                </c:pt>
                <c:pt idx="4">
                  <c:v>5</c:v>
                </c:pt>
                <c:pt idx="5">
                  <c:v>6.25</c:v>
                </c:pt>
                <c:pt idx="6">
                  <c:v>7.5</c:v>
                </c:pt>
                <c:pt idx="7">
                  <c:v>8.75</c:v>
                </c:pt>
                <c:pt idx="8">
                  <c:v>10</c:v>
                </c:pt>
                <c:pt idx="9">
                  <c:v>11.25</c:v>
                </c:pt>
                <c:pt idx="10">
                  <c:v>12.5</c:v>
                </c:pt>
                <c:pt idx="11">
                  <c:v>13.75</c:v>
                </c:pt>
                <c:pt idx="12">
                  <c:v>15</c:v>
                </c:pt>
                <c:pt idx="13">
                  <c:v>16.25</c:v>
                </c:pt>
                <c:pt idx="14">
                  <c:v>17.5</c:v>
                </c:pt>
                <c:pt idx="15">
                  <c:v>18.75</c:v>
                </c:pt>
                <c:pt idx="16">
                  <c:v>20</c:v>
                </c:pt>
                <c:pt idx="17">
                  <c:v>21.25</c:v>
                </c:pt>
                <c:pt idx="18">
                  <c:v>22.5</c:v>
                </c:pt>
                <c:pt idx="19">
                  <c:v>23.75</c:v>
                </c:pt>
                <c:pt idx="20">
                  <c:v>25</c:v>
                </c:pt>
                <c:pt idx="21">
                  <c:v>26.25</c:v>
                </c:pt>
                <c:pt idx="22">
                  <c:v>27.5</c:v>
                </c:pt>
                <c:pt idx="23">
                  <c:v>28.75</c:v>
                </c:pt>
                <c:pt idx="24">
                  <c:v>30</c:v>
                </c:pt>
                <c:pt idx="25">
                  <c:v>31.25</c:v>
                </c:pt>
                <c:pt idx="26">
                  <c:v>32.5</c:v>
                </c:pt>
                <c:pt idx="27">
                  <c:v>33.75</c:v>
                </c:pt>
                <c:pt idx="28">
                  <c:v>35</c:v>
                </c:pt>
                <c:pt idx="29">
                  <c:v>36.25</c:v>
                </c:pt>
                <c:pt idx="30">
                  <c:v>37.5</c:v>
                </c:pt>
                <c:pt idx="31">
                  <c:v>38.75</c:v>
                </c:pt>
                <c:pt idx="32">
                  <c:v>40</c:v>
                </c:pt>
                <c:pt idx="33">
                  <c:v>41.25</c:v>
                </c:pt>
                <c:pt idx="34">
                  <c:v>42.5</c:v>
                </c:pt>
                <c:pt idx="35">
                  <c:v>43.75</c:v>
                </c:pt>
                <c:pt idx="36">
                  <c:v>45</c:v>
                </c:pt>
                <c:pt idx="37">
                  <c:v>46.25</c:v>
                </c:pt>
                <c:pt idx="38">
                  <c:v>47.5</c:v>
                </c:pt>
                <c:pt idx="39">
                  <c:v>48.75</c:v>
                </c:pt>
                <c:pt idx="40">
                  <c:v>50</c:v>
                </c:pt>
                <c:pt idx="41">
                  <c:v>51.25</c:v>
                </c:pt>
                <c:pt idx="42">
                  <c:v>52.5</c:v>
                </c:pt>
                <c:pt idx="43">
                  <c:v>53.75</c:v>
                </c:pt>
                <c:pt idx="44">
                  <c:v>55</c:v>
                </c:pt>
                <c:pt idx="45">
                  <c:v>56.25</c:v>
                </c:pt>
                <c:pt idx="46">
                  <c:v>57.5</c:v>
                </c:pt>
                <c:pt idx="47">
                  <c:v>58.75</c:v>
                </c:pt>
                <c:pt idx="48">
                  <c:v>60</c:v>
                </c:pt>
                <c:pt idx="49">
                  <c:v>61.25</c:v>
                </c:pt>
                <c:pt idx="50">
                  <c:v>62.5</c:v>
                </c:pt>
                <c:pt idx="51">
                  <c:v>63.75</c:v>
                </c:pt>
                <c:pt idx="52">
                  <c:v>65</c:v>
                </c:pt>
                <c:pt idx="53">
                  <c:v>66.25</c:v>
                </c:pt>
                <c:pt idx="54">
                  <c:v>67.5</c:v>
                </c:pt>
                <c:pt idx="55">
                  <c:v>68.75</c:v>
                </c:pt>
                <c:pt idx="56">
                  <c:v>70</c:v>
                </c:pt>
                <c:pt idx="57">
                  <c:v>71.25</c:v>
                </c:pt>
                <c:pt idx="58">
                  <c:v>72.5</c:v>
                </c:pt>
                <c:pt idx="59">
                  <c:v>73.75</c:v>
                </c:pt>
                <c:pt idx="60">
                  <c:v>75</c:v>
                </c:pt>
                <c:pt idx="61">
                  <c:v>76.25</c:v>
                </c:pt>
                <c:pt idx="62">
                  <c:v>77.5</c:v>
                </c:pt>
                <c:pt idx="63">
                  <c:v>78.75</c:v>
                </c:pt>
                <c:pt idx="64">
                  <c:v>80</c:v>
                </c:pt>
                <c:pt idx="65">
                  <c:v>81.25</c:v>
                </c:pt>
                <c:pt idx="66">
                  <c:v>82.5</c:v>
                </c:pt>
                <c:pt idx="67">
                  <c:v>83.75</c:v>
                </c:pt>
                <c:pt idx="68">
                  <c:v>85</c:v>
                </c:pt>
                <c:pt idx="69">
                  <c:v>86.25</c:v>
                </c:pt>
                <c:pt idx="70">
                  <c:v>87.5</c:v>
                </c:pt>
                <c:pt idx="71">
                  <c:v>88.75</c:v>
                </c:pt>
                <c:pt idx="72">
                  <c:v>90</c:v>
                </c:pt>
                <c:pt idx="73">
                  <c:v>91.25</c:v>
                </c:pt>
                <c:pt idx="74">
                  <c:v>92.5</c:v>
                </c:pt>
                <c:pt idx="75">
                  <c:v>93.75</c:v>
                </c:pt>
                <c:pt idx="76">
                  <c:v>95</c:v>
                </c:pt>
                <c:pt idx="77">
                  <c:v>96.25</c:v>
                </c:pt>
                <c:pt idx="78">
                  <c:v>97.5</c:v>
                </c:pt>
                <c:pt idx="79">
                  <c:v>98.75</c:v>
                </c:pt>
                <c:pt idx="80">
                  <c:v>100</c:v>
                </c:pt>
                <c:pt idx="81">
                  <c:v>101.25</c:v>
                </c:pt>
                <c:pt idx="82">
                  <c:v>102.5</c:v>
                </c:pt>
                <c:pt idx="83">
                  <c:v>103.75</c:v>
                </c:pt>
                <c:pt idx="84">
                  <c:v>105</c:v>
                </c:pt>
                <c:pt idx="85">
                  <c:v>106.25</c:v>
                </c:pt>
                <c:pt idx="86">
                  <c:v>107.5</c:v>
                </c:pt>
                <c:pt idx="87">
                  <c:v>108.75</c:v>
                </c:pt>
                <c:pt idx="88">
                  <c:v>110</c:v>
                </c:pt>
                <c:pt idx="89">
                  <c:v>111.25</c:v>
                </c:pt>
                <c:pt idx="90">
                  <c:v>112.5</c:v>
                </c:pt>
                <c:pt idx="91">
                  <c:v>113.75</c:v>
                </c:pt>
                <c:pt idx="92">
                  <c:v>115</c:v>
                </c:pt>
                <c:pt idx="93">
                  <c:v>116.25</c:v>
                </c:pt>
                <c:pt idx="94">
                  <c:v>117.5</c:v>
                </c:pt>
                <c:pt idx="95">
                  <c:v>118.75</c:v>
                </c:pt>
                <c:pt idx="96">
                  <c:v>120</c:v>
                </c:pt>
                <c:pt idx="97">
                  <c:v>121.25</c:v>
                </c:pt>
                <c:pt idx="98">
                  <c:v>122.5</c:v>
                </c:pt>
                <c:pt idx="99">
                  <c:v>123.75</c:v>
                </c:pt>
                <c:pt idx="100">
                  <c:v>125</c:v>
                </c:pt>
                <c:pt idx="101">
                  <c:v>126.25</c:v>
                </c:pt>
                <c:pt idx="102">
                  <c:v>127.5</c:v>
                </c:pt>
                <c:pt idx="103">
                  <c:v>128.75</c:v>
                </c:pt>
                <c:pt idx="104">
                  <c:v>130</c:v>
                </c:pt>
                <c:pt idx="105">
                  <c:v>131.25</c:v>
                </c:pt>
                <c:pt idx="106">
                  <c:v>132.5</c:v>
                </c:pt>
                <c:pt idx="107">
                  <c:v>133.75</c:v>
                </c:pt>
                <c:pt idx="108">
                  <c:v>135</c:v>
                </c:pt>
                <c:pt idx="109">
                  <c:v>136.25</c:v>
                </c:pt>
                <c:pt idx="110">
                  <c:v>137.5</c:v>
                </c:pt>
                <c:pt idx="111">
                  <c:v>138.75</c:v>
                </c:pt>
                <c:pt idx="112">
                  <c:v>140</c:v>
                </c:pt>
                <c:pt idx="113">
                  <c:v>141.25</c:v>
                </c:pt>
                <c:pt idx="114">
                  <c:v>142.5</c:v>
                </c:pt>
                <c:pt idx="115">
                  <c:v>143.75</c:v>
                </c:pt>
                <c:pt idx="116">
                  <c:v>145</c:v>
                </c:pt>
                <c:pt idx="117">
                  <c:v>146.25</c:v>
                </c:pt>
                <c:pt idx="118">
                  <c:v>147.5</c:v>
                </c:pt>
                <c:pt idx="119">
                  <c:v>148.75</c:v>
                </c:pt>
                <c:pt idx="120">
                  <c:v>150</c:v>
                </c:pt>
                <c:pt idx="121">
                  <c:v>151.25</c:v>
                </c:pt>
                <c:pt idx="122">
                  <c:v>152.5</c:v>
                </c:pt>
                <c:pt idx="123">
                  <c:v>153.75</c:v>
                </c:pt>
                <c:pt idx="124">
                  <c:v>155</c:v>
                </c:pt>
                <c:pt idx="125">
                  <c:v>156.25</c:v>
                </c:pt>
                <c:pt idx="126">
                  <c:v>157.5</c:v>
                </c:pt>
                <c:pt idx="127">
                  <c:v>158.75</c:v>
                </c:pt>
                <c:pt idx="128">
                  <c:v>160</c:v>
                </c:pt>
                <c:pt idx="129">
                  <c:v>161.25</c:v>
                </c:pt>
                <c:pt idx="130">
                  <c:v>162.5</c:v>
                </c:pt>
                <c:pt idx="131">
                  <c:v>163.75</c:v>
                </c:pt>
                <c:pt idx="132">
                  <c:v>165</c:v>
                </c:pt>
                <c:pt idx="133">
                  <c:v>166.25</c:v>
                </c:pt>
                <c:pt idx="134">
                  <c:v>167.5</c:v>
                </c:pt>
                <c:pt idx="135">
                  <c:v>168.75</c:v>
                </c:pt>
                <c:pt idx="136">
                  <c:v>170</c:v>
                </c:pt>
                <c:pt idx="137">
                  <c:v>171.25</c:v>
                </c:pt>
                <c:pt idx="138">
                  <c:v>172.5</c:v>
                </c:pt>
                <c:pt idx="139">
                  <c:v>173.75</c:v>
                </c:pt>
                <c:pt idx="140">
                  <c:v>175</c:v>
                </c:pt>
                <c:pt idx="141">
                  <c:v>176.25</c:v>
                </c:pt>
                <c:pt idx="142">
                  <c:v>177.5</c:v>
                </c:pt>
                <c:pt idx="143">
                  <c:v>178.75</c:v>
                </c:pt>
                <c:pt idx="144">
                  <c:v>180</c:v>
                </c:pt>
                <c:pt idx="145">
                  <c:v>181.25</c:v>
                </c:pt>
                <c:pt idx="146">
                  <c:v>182.5</c:v>
                </c:pt>
                <c:pt idx="147">
                  <c:v>183.75</c:v>
                </c:pt>
                <c:pt idx="148">
                  <c:v>185</c:v>
                </c:pt>
                <c:pt idx="149">
                  <c:v>186.25</c:v>
                </c:pt>
                <c:pt idx="150">
                  <c:v>187.5</c:v>
                </c:pt>
                <c:pt idx="151">
                  <c:v>188.75</c:v>
                </c:pt>
                <c:pt idx="152">
                  <c:v>190</c:v>
                </c:pt>
                <c:pt idx="153">
                  <c:v>191.25</c:v>
                </c:pt>
                <c:pt idx="154">
                  <c:v>192.5</c:v>
                </c:pt>
                <c:pt idx="155">
                  <c:v>193.75</c:v>
                </c:pt>
                <c:pt idx="156">
                  <c:v>195</c:v>
                </c:pt>
                <c:pt idx="157">
                  <c:v>196.25</c:v>
                </c:pt>
                <c:pt idx="158">
                  <c:v>197.5</c:v>
                </c:pt>
                <c:pt idx="159">
                  <c:v>198.75</c:v>
                </c:pt>
                <c:pt idx="160">
                  <c:v>200</c:v>
                </c:pt>
                <c:pt idx="161">
                  <c:v>201.25</c:v>
                </c:pt>
                <c:pt idx="162">
                  <c:v>202.5</c:v>
                </c:pt>
                <c:pt idx="163">
                  <c:v>203.75</c:v>
                </c:pt>
                <c:pt idx="164">
                  <c:v>205</c:v>
                </c:pt>
                <c:pt idx="165">
                  <c:v>206.25</c:v>
                </c:pt>
                <c:pt idx="166">
                  <c:v>207.5</c:v>
                </c:pt>
                <c:pt idx="167">
                  <c:v>208.75</c:v>
                </c:pt>
                <c:pt idx="168">
                  <c:v>210</c:v>
                </c:pt>
                <c:pt idx="169">
                  <c:v>211.25</c:v>
                </c:pt>
                <c:pt idx="170">
                  <c:v>212.5</c:v>
                </c:pt>
                <c:pt idx="171">
                  <c:v>213.75</c:v>
                </c:pt>
                <c:pt idx="172">
                  <c:v>215</c:v>
                </c:pt>
                <c:pt idx="173">
                  <c:v>216.25</c:v>
                </c:pt>
                <c:pt idx="174">
                  <c:v>217.5</c:v>
                </c:pt>
                <c:pt idx="175">
                  <c:v>218.75</c:v>
                </c:pt>
                <c:pt idx="176">
                  <c:v>220</c:v>
                </c:pt>
                <c:pt idx="177">
                  <c:v>221.25</c:v>
                </c:pt>
                <c:pt idx="178">
                  <c:v>222.5</c:v>
                </c:pt>
                <c:pt idx="179">
                  <c:v>223.75</c:v>
                </c:pt>
                <c:pt idx="180">
                  <c:v>225</c:v>
                </c:pt>
                <c:pt idx="181">
                  <c:v>226.25</c:v>
                </c:pt>
                <c:pt idx="182">
                  <c:v>227.5</c:v>
                </c:pt>
                <c:pt idx="183">
                  <c:v>228.75</c:v>
                </c:pt>
                <c:pt idx="184">
                  <c:v>230</c:v>
                </c:pt>
                <c:pt idx="185">
                  <c:v>231.25</c:v>
                </c:pt>
                <c:pt idx="186">
                  <c:v>232.5</c:v>
                </c:pt>
                <c:pt idx="187">
                  <c:v>233.75</c:v>
                </c:pt>
                <c:pt idx="188">
                  <c:v>235</c:v>
                </c:pt>
                <c:pt idx="189">
                  <c:v>236.25</c:v>
                </c:pt>
                <c:pt idx="190">
                  <c:v>237.5</c:v>
                </c:pt>
                <c:pt idx="191">
                  <c:v>238.75</c:v>
                </c:pt>
                <c:pt idx="192">
                  <c:v>240</c:v>
                </c:pt>
                <c:pt idx="193">
                  <c:v>241.25</c:v>
                </c:pt>
                <c:pt idx="194">
                  <c:v>242.5</c:v>
                </c:pt>
                <c:pt idx="195">
                  <c:v>243.75</c:v>
                </c:pt>
                <c:pt idx="196">
                  <c:v>245</c:v>
                </c:pt>
                <c:pt idx="197">
                  <c:v>246.25</c:v>
                </c:pt>
                <c:pt idx="198">
                  <c:v>247.5</c:v>
                </c:pt>
                <c:pt idx="199">
                  <c:v>248.75</c:v>
                </c:pt>
                <c:pt idx="200">
                  <c:v>250</c:v>
                </c:pt>
                <c:pt idx="201">
                  <c:v>251.25</c:v>
                </c:pt>
                <c:pt idx="202">
                  <c:v>252.5</c:v>
                </c:pt>
                <c:pt idx="203">
                  <c:v>253.75</c:v>
                </c:pt>
                <c:pt idx="204">
                  <c:v>255</c:v>
                </c:pt>
                <c:pt idx="205">
                  <c:v>256.25</c:v>
                </c:pt>
                <c:pt idx="206">
                  <c:v>257.5</c:v>
                </c:pt>
                <c:pt idx="207">
                  <c:v>258.75</c:v>
                </c:pt>
                <c:pt idx="208">
                  <c:v>260</c:v>
                </c:pt>
                <c:pt idx="209">
                  <c:v>261.25</c:v>
                </c:pt>
                <c:pt idx="210">
                  <c:v>262.5</c:v>
                </c:pt>
                <c:pt idx="211">
                  <c:v>263.75</c:v>
                </c:pt>
                <c:pt idx="212">
                  <c:v>265</c:v>
                </c:pt>
                <c:pt idx="213">
                  <c:v>266.25</c:v>
                </c:pt>
                <c:pt idx="214">
                  <c:v>267.5</c:v>
                </c:pt>
                <c:pt idx="215">
                  <c:v>268.75</c:v>
                </c:pt>
                <c:pt idx="216">
                  <c:v>270</c:v>
                </c:pt>
                <c:pt idx="217">
                  <c:v>271.25</c:v>
                </c:pt>
                <c:pt idx="218">
                  <c:v>272.5</c:v>
                </c:pt>
                <c:pt idx="219">
                  <c:v>273.75</c:v>
                </c:pt>
                <c:pt idx="220">
                  <c:v>275</c:v>
                </c:pt>
                <c:pt idx="221">
                  <c:v>276.25</c:v>
                </c:pt>
                <c:pt idx="222">
                  <c:v>277.5</c:v>
                </c:pt>
                <c:pt idx="223">
                  <c:v>278.75</c:v>
                </c:pt>
                <c:pt idx="224">
                  <c:v>280</c:v>
                </c:pt>
                <c:pt idx="225">
                  <c:v>281.25</c:v>
                </c:pt>
                <c:pt idx="226">
                  <c:v>282.5</c:v>
                </c:pt>
                <c:pt idx="227">
                  <c:v>283.75</c:v>
                </c:pt>
                <c:pt idx="228">
                  <c:v>285</c:v>
                </c:pt>
                <c:pt idx="229">
                  <c:v>286.25</c:v>
                </c:pt>
                <c:pt idx="230">
                  <c:v>287.5</c:v>
                </c:pt>
                <c:pt idx="231">
                  <c:v>288.75</c:v>
                </c:pt>
                <c:pt idx="232">
                  <c:v>290</c:v>
                </c:pt>
                <c:pt idx="233">
                  <c:v>291.25</c:v>
                </c:pt>
                <c:pt idx="234">
                  <c:v>292.5</c:v>
                </c:pt>
                <c:pt idx="235">
                  <c:v>293.75</c:v>
                </c:pt>
                <c:pt idx="236">
                  <c:v>295</c:v>
                </c:pt>
                <c:pt idx="237">
                  <c:v>296.25</c:v>
                </c:pt>
                <c:pt idx="238">
                  <c:v>297.5</c:v>
                </c:pt>
                <c:pt idx="239">
                  <c:v>298.75</c:v>
                </c:pt>
                <c:pt idx="240">
                  <c:v>300</c:v>
                </c:pt>
                <c:pt idx="241">
                  <c:v>301.25</c:v>
                </c:pt>
                <c:pt idx="242">
                  <c:v>302.5</c:v>
                </c:pt>
                <c:pt idx="243">
                  <c:v>303.75</c:v>
                </c:pt>
                <c:pt idx="244">
                  <c:v>305</c:v>
                </c:pt>
                <c:pt idx="245">
                  <c:v>306.25</c:v>
                </c:pt>
                <c:pt idx="246">
                  <c:v>307.5</c:v>
                </c:pt>
                <c:pt idx="247">
                  <c:v>308.75</c:v>
                </c:pt>
                <c:pt idx="248">
                  <c:v>310</c:v>
                </c:pt>
                <c:pt idx="249">
                  <c:v>311.25</c:v>
                </c:pt>
                <c:pt idx="250">
                  <c:v>312.5</c:v>
                </c:pt>
                <c:pt idx="251">
                  <c:v>313.75</c:v>
                </c:pt>
                <c:pt idx="252">
                  <c:v>315</c:v>
                </c:pt>
                <c:pt idx="253">
                  <c:v>316.25</c:v>
                </c:pt>
                <c:pt idx="254">
                  <c:v>317.5</c:v>
                </c:pt>
                <c:pt idx="255">
                  <c:v>318.75</c:v>
                </c:pt>
                <c:pt idx="256">
                  <c:v>320</c:v>
                </c:pt>
                <c:pt idx="257">
                  <c:v>321.25</c:v>
                </c:pt>
                <c:pt idx="258">
                  <c:v>322.5</c:v>
                </c:pt>
                <c:pt idx="259">
                  <c:v>323.75</c:v>
                </c:pt>
                <c:pt idx="260">
                  <c:v>325</c:v>
                </c:pt>
                <c:pt idx="261">
                  <c:v>326.25</c:v>
                </c:pt>
                <c:pt idx="262">
                  <c:v>327.5</c:v>
                </c:pt>
                <c:pt idx="263">
                  <c:v>328.75</c:v>
                </c:pt>
                <c:pt idx="264">
                  <c:v>330</c:v>
                </c:pt>
                <c:pt idx="265">
                  <c:v>331.25</c:v>
                </c:pt>
                <c:pt idx="266">
                  <c:v>332.5</c:v>
                </c:pt>
                <c:pt idx="267">
                  <c:v>333.75</c:v>
                </c:pt>
                <c:pt idx="268">
                  <c:v>335</c:v>
                </c:pt>
                <c:pt idx="269">
                  <c:v>336.25</c:v>
                </c:pt>
                <c:pt idx="270">
                  <c:v>337.5</c:v>
                </c:pt>
                <c:pt idx="271">
                  <c:v>338.75</c:v>
                </c:pt>
                <c:pt idx="272">
                  <c:v>340</c:v>
                </c:pt>
                <c:pt idx="273">
                  <c:v>341.25</c:v>
                </c:pt>
                <c:pt idx="274">
                  <c:v>342.5</c:v>
                </c:pt>
                <c:pt idx="275">
                  <c:v>343.75</c:v>
                </c:pt>
                <c:pt idx="276">
                  <c:v>345</c:v>
                </c:pt>
                <c:pt idx="277">
                  <c:v>346.25</c:v>
                </c:pt>
                <c:pt idx="278">
                  <c:v>347.5</c:v>
                </c:pt>
                <c:pt idx="279">
                  <c:v>348.75</c:v>
                </c:pt>
                <c:pt idx="280">
                  <c:v>350</c:v>
                </c:pt>
                <c:pt idx="281">
                  <c:v>351.25</c:v>
                </c:pt>
                <c:pt idx="282">
                  <c:v>352.5</c:v>
                </c:pt>
                <c:pt idx="283">
                  <c:v>353.75</c:v>
                </c:pt>
                <c:pt idx="284">
                  <c:v>355</c:v>
                </c:pt>
                <c:pt idx="285">
                  <c:v>356.25</c:v>
                </c:pt>
                <c:pt idx="286">
                  <c:v>357.5</c:v>
                </c:pt>
                <c:pt idx="287">
                  <c:v>358.75</c:v>
                </c:pt>
                <c:pt idx="288">
                  <c:v>360</c:v>
                </c:pt>
                <c:pt idx="289">
                  <c:v>361.25</c:v>
                </c:pt>
                <c:pt idx="290">
                  <c:v>362.5</c:v>
                </c:pt>
                <c:pt idx="291">
                  <c:v>363.75</c:v>
                </c:pt>
                <c:pt idx="292">
                  <c:v>365</c:v>
                </c:pt>
                <c:pt idx="293">
                  <c:v>366.25</c:v>
                </c:pt>
                <c:pt idx="294">
                  <c:v>367.5</c:v>
                </c:pt>
                <c:pt idx="295">
                  <c:v>368.75</c:v>
                </c:pt>
                <c:pt idx="296">
                  <c:v>370</c:v>
                </c:pt>
                <c:pt idx="297">
                  <c:v>371.25</c:v>
                </c:pt>
                <c:pt idx="298">
                  <c:v>372.5</c:v>
                </c:pt>
                <c:pt idx="299">
                  <c:v>373.75</c:v>
                </c:pt>
                <c:pt idx="300">
                  <c:v>375</c:v>
                </c:pt>
                <c:pt idx="301">
                  <c:v>376.25</c:v>
                </c:pt>
                <c:pt idx="302">
                  <c:v>377.5</c:v>
                </c:pt>
                <c:pt idx="303">
                  <c:v>378.75</c:v>
                </c:pt>
                <c:pt idx="304">
                  <c:v>380</c:v>
                </c:pt>
                <c:pt idx="305">
                  <c:v>381.25</c:v>
                </c:pt>
                <c:pt idx="306">
                  <c:v>382.5</c:v>
                </c:pt>
                <c:pt idx="307">
                  <c:v>383.75</c:v>
                </c:pt>
                <c:pt idx="308">
                  <c:v>385</c:v>
                </c:pt>
                <c:pt idx="309">
                  <c:v>386.25</c:v>
                </c:pt>
                <c:pt idx="310">
                  <c:v>387.5</c:v>
                </c:pt>
                <c:pt idx="311">
                  <c:v>388.75</c:v>
                </c:pt>
                <c:pt idx="312">
                  <c:v>390</c:v>
                </c:pt>
                <c:pt idx="313">
                  <c:v>391.25</c:v>
                </c:pt>
                <c:pt idx="314">
                  <c:v>392.5</c:v>
                </c:pt>
                <c:pt idx="315">
                  <c:v>393.75</c:v>
                </c:pt>
                <c:pt idx="316">
                  <c:v>395</c:v>
                </c:pt>
                <c:pt idx="317">
                  <c:v>396.25</c:v>
                </c:pt>
                <c:pt idx="318">
                  <c:v>397.5</c:v>
                </c:pt>
                <c:pt idx="319">
                  <c:v>398.75</c:v>
                </c:pt>
                <c:pt idx="320">
                  <c:v>400</c:v>
                </c:pt>
                <c:pt idx="321">
                  <c:v>401.25</c:v>
                </c:pt>
                <c:pt idx="322">
                  <c:v>402.5</c:v>
                </c:pt>
                <c:pt idx="323">
                  <c:v>403.75</c:v>
                </c:pt>
                <c:pt idx="324">
                  <c:v>405</c:v>
                </c:pt>
                <c:pt idx="325">
                  <c:v>406.25</c:v>
                </c:pt>
                <c:pt idx="326">
                  <c:v>407.5</c:v>
                </c:pt>
              </c:numCache>
            </c:numRef>
          </c:xVal>
          <c:yVal>
            <c:numRef>
              <c:f>'SMP Data details'!$BE$15:$BE$341</c:f>
              <c:numCache>
                <c:formatCode>General</c:formatCode>
                <c:ptCount val="327"/>
                <c:pt idx="0">
                  <c:v>300.8646</c:v>
                </c:pt>
                <c:pt idx="1">
                  <c:v>288.211766666667</c:v>
                </c:pt>
                <c:pt idx="2">
                  <c:v>393.676127777778</c:v>
                </c:pt>
                <c:pt idx="3">
                  <c:v>469.043205555556</c:v>
                </c:pt>
                <c:pt idx="4">
                  <c:v>499.5804</c:v>
                </c:pt>
                <c:pt idx="5">
                  <c:v>505.745077777778</c:v>
                </c:pt>
                <c:pt idx="6">
                  <c:v>503.833583333333</c:v>
                </c:pt>
                <c:pt idx="7">
                  <c:v>492.528916666667</c:v>
                </c:pt>
                <c:pt idx="8">
                  <c:v>496.589344444444</c:v>
                </c:pt>
                <c:pt idx="9">
                  <c:v>504.047872222222</c:v>
                </c:pt>
                <c:pt idx="10">
                  <c:v>521.100488888889</c:v>
                </c:pt>
                <c:pt idx="11">
                  <c:v>505.059188888889</c:v>
                </c:pt>
                <c:pt idx="12">
                  <c:v>504.244722222222</c:v>
                </c:pt>
                <c:pt idx="13">
                  <c:v>507.43055</c:v>
                </c:pt>
                <c:pt idx="14">
                  <c:v>504.033294444444</c:v>
                </c:pt>
                <c:pt idx="15">
                  <c:v>499.367711111111</c:v>
                </c:pt>
                <c:pt idx="16">
                  <c:v>504.922472222222</c:v>
                </c:pt>
                <c:pt idx="17">
                  <c:v>501.072972222222</c:v>
                </c:pt>
                <c:pt idx="18">
                  <c:v>505.943866666667</c:v>
                </c:pt>
                <c:pt idx="19">
                  <c:v>501.685355555556</c:v>
                </c:pt>
                <c:pt idx="20">
                  <c:v>489.705588888889</c:v>
                </c:pt>
                <c:pt idx="21">
                  <c:v>483.4238</c:v>
                </c:pt>
                <c:pt idx="22">
                  <c:v>478.031166666667</c:v>
                </c:pt>
                <c:pt idx="23">
                  <c:v>478.046538888889</c:v>
                </c:pt>
                <c:pt idx="24">
                  <c:v>475.854127777778</c:v>
                </c:pt>
                <c:pt idx="25">
                  <c:v>476.927305555556</c:v>
                </c:pt>
                <c:pt idx="26">
                  <c:v>474.309022222222</c:v>
                </c:pt>
                <c:pt idx="27">
                  <c:v>474.903644444445</c:v>
                </c:pt>
                <c:pt idx="28">
                  <c:v>467.601105555556</c:v>
                </c:pt>
                <c:pt idx="29">
                  <c:v>471.185294444445</c:v>
                </c:pt>
                <c:pt idx="30">
                  <c:v>471.881066666667</c:v>
                </c:pt>
                <c:pt idx="31">
                  <c:v>462.379355555556</c:v>
                </c:pt>
                <c:pt idx="32">
                  <c:v>458.196755555556</c:v>
                </c:pt>
                <c:pt idx="33">
                  <c:v>464.023494444445</c:v>
                </c:pt>
                <c:pt idx="34">
                  <c:v>455.102905555556</c:v>
                </c:pt>
                <c:pt idx="35">
                  <c:v>447.75985</c:v>
                </c:pt>
                <c:pt idx="36">
                  <c:v>455.945966666667</c:v>
                </c:pt>
                <c:pt idx="37">
                  <c:v>455.949594444445</c:v>
                </c:pt>
                <c:pt idx="38">
                  <c:v>453.308555555556</c:v>
                </c:pt>
                <c:pt idx="39">
                  <c:v>452.894683333333</c:v>
                </c:pt>
                <c:pt idx="40">
                  <c:v>455.355955555556</c:v>
                </c:pt>
                <c:pt idx="41">
                  <c:v>455.419988888889</c:v>
                </c:pt>
                <c:pt idx="42">
                  <c:v>453.932455555556</c:v>
                </c:pt>
                <c:pt idx="43">
                  <c:v>463.166494444445</c:v>
                </c:pt>
                <c:pt idx="44">
                  <c:v>475.858366666667</c:v>
                </c:pt>
                <c:pt idx="45">
                  <c:v>477.25375</c:v>
                </c:pt>
                <c:pt idx="46">
                  <c:v>473.165116666667</c:v>
                </c:pt>
                <c:pt idx="47">
                  <c:v>460.814583333333</c:v>
                </c:pt>
                <c:pt idx="48">
                  <c:v>464.379355555556</c:v>
                </c:pt>
                <c:pt idx="49">
                  <c:v>456.183322222222</c:v>
                </c:pt>
                <c:pt idx="50">
                  <c:v>460.679966666667</c:v>
                </c:pt>
                <c:pt idx="51">
                  <c:v>460.474233333333</c:v>
                </c:pt>
                <c:pt idx="52">
                  <c:v>464.485477777778</c:v>
                </c:pt>
                <c:pt idx="53">
                  <c:v>452.451833333333</c:v>
                </c:pt>
                <c:pt idx="54">
                  <c:v>456.493427777778</c:v>
                </c:pt>
                <c:pt idx="55">
                  <c:v>468.004616666667</c:v>
                </c:pt>
                <c:pt idx="56">
                  <c:v>472.797222222222</c:v>
                </c:pt>
                <c:pt idx="57">
                  <c:v>478.02685</c:v>
                </c:pt>
                <c:pt idx="58">
                  <c:v>483.309388888889</c:v>
                </c:pt>
                <c:pt idx="59">
                  <c:v>485.372488888889</c:v>
                </c:pt>
                <c:pt idx="60">
                  <c:v>482.023688888889</c:v>
                </c:pt>
                <c:pt idx="61">
                  <c:v>480.214255555556</c:v>
                </c:pt>
                <c:pt idx="62">
                  <c:v>479.223955555556</c:v>
                </c:pt>
                <c:pt idx="63">
                  <c:v>476.937872222222</c:v>
                </c:pt>
                <c:pt idx="64">
                  <c:v>472.681455555555</c:v>
                </c:pt>
                <c:pt idx="65">
                  <c:v>473.475777777778</c:v>
                </c:pt>
                <c:pt idx="66">
                  <c:v>476.420344444445</c:v>
                </c:pt>
                <c:pt idx="67">
                  <c:v>473.384272222222</c:v>
                </c:pt>
                <c:pt idx="68">
                  <c:v>474.237272222222</c:v>
                </c:pt>
                <c:pt idx="69">
                  <c:v>473.356644444445</c:v>
                </c:pt>
                <c:pt idx="70">
                  <c:v>469.336783333333</c:v>
                </c:pt>
                <c:pt idx="71">
                  <c:v>465.32815</c:v>
                </c:pt>
                <c:pt idx="72">
                  <c:v>463.783522222222</c:v>
                </c:pt>
                <c:pt idx="73">
                  <c:v>466.697238888889</c:v>
                </c:pt>
                <c:pt idx="74">
                  <c:v>464.14125</c:v>
                </c:pt>
                <c:pt idx="75">
                  <c:v>465.415922222222</c:v>
                </c:pt>
                <c:pt idx="76">
                  <c:v>471.653166666667</c:v>
                </c:pt>
                <c:pt idx="77">
                  <c:v>472.332394444445</c:v>
                </c:pt>
                <c:pt idx="78">
                  <c:v>476.341366666667</c:v>
                </c:pt>
                <c:pt idx="79">
                  <c:v>479.513922222222</c:v>
                </c:pt>
                <c:pt idx="80">
                  <c:v>480.472811111111</c:v>
                </c:pt>
                <c:pt idx="81">
                  <c:v>484.202072222222</c:v>
                </c:pt>
                <c:pt idx="82">
                  <c:v>485.507411111111</c:v>
                </c:pt>
                <c:pt idx="83">
                  <c:v>484.285272222222</c:v>
                </c:pt>
                <c:pt idx="84">
                  <c:v>484.901933333333</c:v>
                </c:pt>
                <c:pt idx="85">
                  <c:v>480.628955555556</c:v>
                </c:pt>
                <c:pt idx="86">
                  <c:v>481.343877777778</c:v>
                </c:pt>
                <c:pt idx="87">
                  <c:v>478.091561111111</c:v>
                </c:pt>
                <c:pt idx="88">
                  <c:v>478.285711111111</c:v>
                </c:pt>
                <c:pt idx="89">
                  <c:v>482.797555555556</c:v>
                </c:pt>
                <c:pt idx="90">
                  <c:v>487.24725</c:v>
                </c:pt>
                <c:pt idx="91">
                  <c:v>488.287905555556</c:v>
                </c:pt>
                <c:pt idx="92">
                  <c:v>494.219955555556</c:v>
                </c:pt>
                <c:pt idx="93">
                  <c:v>500.210405555556</c:v>
                </c:pt>
                <c:pt idx="94">
                  <c:v>494.7803</c:v>
                </c:pt>
                <c:pt idx="95">
                  <c:v>499.440661111111</c:v>
                </c:pt>
                <c:pt idx="96">
                  <c:v>504.486161111111</c:v>
                </c:pt>
                <c:pt idx="97">
                  <c:v>502.433011111111</c:v>
                </c:pt>
                <c:pt idx="98">
                  <c:v>503.197427777778</c:v>
                </c:pt>
                <c:pt idx="99">
                  <c:v>505.20055</c:v>
                </c:pt>
                <c:pt idx="100">
                  <c:v>510.120977777778</c:v>
                </c:pt>
                <c:pt idx="101">
                  <c:v>514.095172222222</c:v>
                </c:pt>
                <c:pt idx="102">
                  <c:v>514.491577777778</c:v>
                </c:pt>
                <c:pt idx="103">
                  <c:v>516.134166666667</c:v>
                </c:pt>
                <c:pt idx="104">
                  <c:v>518.040911111111</c:v>
                </c:pt>
                <c:pt idx="105">
                  <c:v>518.31415</c:v>
                </c:pt>
                <c:pt idx="106">
                  <c:v>505.755044444444</c:v>
                </c:pt>
                <c:pt idx="107">
                  <c:v>493.003822222222</c:v>
                </c:pt>
                <c:pt idx="108">
                  <c:v>502.8664</c:v>
                </c:pt>
                <c:pt idx="109">
                  <c:v>507.222733333333</c:v>
                </c:pt>
                <c:pt idx="110">
                  <c:v>514.834466666667</c:v>
                </c:pt>
                <c:pt idx="111">
                  <c:v>519.441422222222</c:v>
                </c:pt>
                <c:pt idx="112">
                  <c:v>518.653</c:v>
                </c:pt>
                <c:pt idx="113">
                  <c:v>515.257622222222</c:v>
                </c:pt>
                <c:pt idx="114">
                  <c:v>512.370572222222</c:v>
                </c:pt>
                <c:pt idx="115">
                  <c:v>520.135861111111</c:v>
                </c:pt>
                <c:pt idx="116">
                  <c:v>516.826305555556</c:v>
                </c:pt>
                <c:pt idx="117">
                  <c:v>523.565688888889</c:v>
                </c:pt>
                <c:pt idx="118">
                  <c:v>526.206972222222</c:v>
                </c:pt>
                <c:pt idx="119">
                  <c:v>526.496288888889</c:v>
                </c:pt>
                <c:pt idx="120">
                  <c:v>525.177894444445</c:v>
                </c:pt>
                <c:pt idx="121">
                  <c:v>517.704177777778</c:v>
                </c:pt>
                <c:pt idx="122">
                  <c:v>525.380072222222</c:v>
                </c:pt>
                <c:pt idx="123">
                  <c:v>523.205855555556</c:v>
                </c:pt>
                <c:pt idx="124">
                  <c:v>524.534144444444</c:v>
                </c:pt>
                <c:pt idx="125">
                  <c:v>528.397816666667</c:v>
                </c:pt>
                <c:pt idx="126">
                  <c:v>535.787161111111</c:v>
                </c:pt>
                <c:pt idx="127">
                  <c:v>536.0975</c:v>
                </c:pt>
                <c:pt idx="128">
                  <c:v>539.195888888889</c:v>
                </c:pt>
                <c:pt idx="129">
                  <c:v>538.993694444444</c:v>
                </c:pt>
                <c:pt idx="130">
                  <c:v>537.826211111111</c:v>
                </c:pt>
                <c:pt idx="131">
                  <c:v>539.592133333333</c:v>
                </c:pt>
                <c:pt idx="132">
                  <c:v>544.218266666667</c:v>
                </c:pt>
                <c:pt idx="133">
                  <c:v>542.539283333333</c:v>
                </c:pt>
                <c:pt idx="134">
                  <c:v>541.772861111111</c:v>
                </c:pt>
                <c:pt idx="135">
                  <c:v>544.648144444445</c:v>
                </c:pt>
                <c:pt idx="136">
                  <c:v>546.257038888889</c:v>
                </c:pt>
                <c:pt idx="137">
                  <c:v>544.416255555556</c:v>
                </c:pt>
                <c:pt idx="138">
                  <c:v>544.967961111111</c:v>
                </c:pt>
                <c:pt idx="139">
                  <c:v>543.192555555556</c:v>
                </c:pt>
                <c:pt idx="140">
                  <c:v>542.495088888889</c:v>
                </c:pt>
                <c:pt idx="141">
                  <c:v>546.472472222222</c:v>
                </c:pt>
                <c:pt idx="142">
                  <c:v>548.919833333333</c:v>
                </c:pt>
                <c:pt idx="143">
                  <c:v>551.738338888889</c:v>
                </c:pt>
                <c:pt idx="144">
                  <c:v>553.607111111111</c:v>
                </c:pt>
                <c:pt idx="145">
                  <c:v>555.271738888889</c:v>
                </c:pt>
                <c:pt idx="146">
                  <c:v>551.58235</c:v>
                </c:pt>
                <c:pt idx="147">
                  <c:v>550.926294444445</c:v>
                </c:pt>
                <c:pt idx="148">
                  <c:v>557.876261111111</c:v>
                </c:pt>
                <c:pt idx="149">
                  <c:v>557.937622222222</c:v>
                </c:pt>
                <c:pt idx="150">
                  <c:v>556.3874</c:v>
                </c:pt>
                <c:pt idx="151">
                  <c:v>555.539116666667</c:v>
                </c:pt>
                <c:pt idx="152">
                  <c:v>552.001994444445</c:v>
                </c:pt>
                <c:pt idx="153">
                  <c:v>546.975522222222</c:v>
                </c:pt>
                <c:pt idx="154">
                  <c:v>539.228466666667</c:v>
                </c:pt>
                <c:pt idx="155">
                  <c:v>529.182277777778</c:v>
                </c:pt>
                <c:pt idx="156">
                  <c:v>533.350127777778</c:v>
                </c:pt>
                <c:pt idx="157">
                  <c:v>533.1086</c:v>
                </c:pt>
                <c:pt idx="158">
                  <c:v>528.698916666667</c:v>
                </c:pt>
                <c:pt idx="159">
                  <c:v>531.256955555556</c:v>
                </c:pt>
                <c:pt idx="160">
                  <c:v>529.036661111111</c:v>
                </c:pt>
                <c:pt idx="161">
                  <c:v>524.880205555556</c:v>
                </c:pt>
                <c:pt idx="162">
                  <c:v>522.592416666667</c:v>
                </c:pt>
                <c:pt idx="163">
                  <c:v>522.542322222222</c:v>
                </c:pt>
                <c:pt idx="164">
                  <c:v>520.424888888889</c:v>
                </c:pt>
                <c:pt idx="165">
                  <c:v>521.143483333333</c:v>
                </c:pt>
                <c:pt idx="166">
                  <c:v>518.635722222222</c:v>
                </c:pt>
                <c:pt idx="167">
                  <c:v>508.093611111111</c:v>
                </c:pt>
                <c:pt idx="168">
                  <c:v>504.122122222222</c:v>
                </c:pt>
                <c:pt idx="169">
                  <c:v>501.195283333333</c:v>
                </c:pt>
                <c:pt idx="170">
                  <c:v>501.997394444444</c:v>
                </c:pt>
                <c:pt idx="171">
                  <c:v>501.321638888889</c:v>
                </c:pt>
                <c:pt idx="172">
                  <c:v>497.076216666667</c:v>
                </c:pt>
                <c:pt idx="173">
                  <c:v>497.885183333333</c:v>
                </c:pt>
                <c:pt idx="174">
                  <c:v>493.714033333333</c:v>
                </c:pt>
                <c:pt idx="175">
                  <c:v>497.0401</c:v>
                </c:pt>
                <c:pt idx="176">
                  <c:v>505.340155555556</c:v>
                </c:pt>
                <c:pt idx="177">
                  <c:v>501.337183333333</c:v>
                </c:pt>
                <c:pt idx="178">
                  <c:v>507.934805555556</c:v>
                </c:pt>
                <c:pt idx="179">
                  <c:v>498.921505555556</c:v>
                </c:pt>
                <c:pt idx="180">
                  <c:v>497.767333333333</c:v>
                </c:pt>
                <c:pt idx="181">
                  <c:v>495.858755555556</c:v>
                </c:pt>
                <c:pt idx="182">
                  <c:v>496.724583333333</c:v>
                </c:pt>
                <c:pt idx="183">
                  <c:v>497.278655555555</c:v>
                </c:pt>
                <c:pt idx="184">
                  <c:v>499.46365</c:v>
                </c:pt>
                <c:pt idx="185">
                  <c:v>500.250777777778</c:v>
                </c:pt>
                <c:pt idx="186">
                  <c:v>486.067822222222</c:v>
                </c:pt>
                <c:pt idx="187">
                  <c:v>482.046944444444</c:v>
                </c:pt>
                <c:pt idx="188">
                  <c:v>496.64725</c:v>
                </c:pt>
                <c:pt idx="189">
                  <c:v>501.258944444444</c:v>
                </c:pt>
                <c:pt idx="190">
                  <c:v>500.696388888889</c:v>
                </c:pt>
                <c:pt idx="191">
                  <c:v>493.372983333333</c:v>
                </c:pt>
                <c:pt idx="192">
                  <c:v>480.731638888889</c:v>
                </c:pt>
                <c:pt idx="193">
                  <c:v>490.370266666667</c:v>
                </c:pt>
                <c:pt idx="194">
                  <c:v>488.151983333334</c:v>
                </c:pt>
                <c:pt idx="195">
                  <c:v>482.613161111111</c:v>
                </c:pt>
                <c:pt idx="196">
                  <c:v>479.3961</c:v>
                </c:pt>
                <c:pt idx="197">
                  <c:v>481.150244444444</c:v>
                </c:pt>
                <c:pt idx="198">
                  <c:v>484.4374</c:v>
                </c:pt>
                <c:pt idx="199">
                  <c:v>475.212666666667</c:v>
                </c:pt>
                <c:pt idx="200">
                  <c:v>480.528511111111</c:v>
                </c:pt>
                <c:pt idx="201">
                  <c:v>488.870044444444</c:v>
                </c:pt>
                <c:pt idx="202">
                  <c:v>492.498505555556</c:v>
                </c:pt>
                <c:pt idx="203">
                  <c:v>496.500461111111</c:v>
                </c:pt>
                <c:pt idx="204">
                  <c:v>496.70485</c:v>
                </c:pt>
                <c:pt idx="205">
                  <c:v>496.614038888889</c:v>
                </c:pt>
                <c:pt idx="206">
                  <c:v>487.135711111111</c:v>
                </c:pt>
                <c:pt idx="207">
                  <c:v>472.152288888889</c:v>
                </c:pt>
                <c:pt idx="208">
                  <c:v>482.610416666667</c:v>
                </c:pt>
                <c:pt idx="209">
                  <c:v>491.641588888889</c:v>
                </c:pt>
                <c:pt idx="210">
                  <c:v>497.049022222222</c:v>
                </c:pt>
                <c:pt idx="211">
                  <c:v>504.999327777778</c:v>
                </c:pt>
                <c:pt idx="212">
                  <c:v>508.155455555556</c:v>
                </c:pt>
                <c:pt idx="213">
                  <c:v>507.672527777778</c:v>
                </c:pt>
                <c:pt idx="214">
                  <c:v>498.659444444445</c:v>
                </c:pt>
                <c:pt idx="215">
                  <c:v>498.481905555556</c:v>
                </c:pt>
                <c:pt idx="216">
                  <c:v>501.378822222222</c:v>
                </c:pt>
                <c:pt idx="217">
                  <c:v>504.093416666667</c:v>
                </c:pt>
                <c:pt idx="218">
                  <c:v>511.739055555556</c:v>
                </c:pt>
                <c:pt idx="219">
                  <c:v>518.097388888889</c:v>
                </c:pt>
                <c:pt idx="220">
                  <c:v>516.126683333333</c:v>
                </c:pt>
                <c:pt idx="221">
                  <c:v>512.040722222222</c:v>
                </c:pt>
                <c:pt idx="222">
                  <c:v>509.241927777778</c:v>
                </c:pt>
                <c:pt idx="223">
                  <c:v>502.852694444445</c:v>
                </c:pt>
                <c:pt idx="224">
                  <c:v>497.070472222222</c:v>
                </c:pt>
                <c:pt idx="225">
                  <c:v>498.255438888889</c:v>
                </c:pt>
                <c:pt idx="226">
                  <c:v>504.495366666667</c:v>
                </c:pt>
                <c:pt idx="227">
                  <c:v>505.435233333333</c:v>
                </c:pt>
                <c:pt idx="228">
                  <c:v>508.146872222222</c:v>
                </c:pt>
                <c:pt idx="229">
                  <c:v>508.043561111111</c:v>
                </c:pt>
                <c:pt idx="230">
                  <c:v>508.488161111111</c:v>
                </c:pt>
                <c:pt idx="231">
                  <c:v>508.154777777778</c:v>
                </c:pt>
                <c:pt idx="232">
                  <c:v>506.478955555556</c:v>
                </c:pt>
                <c:pt idx="233">
                  <c:v>506.143744444444</c:v>
                </c:pt>
                <c:pt idx="234">
                  <c:v>507.0653</c:v>
                </c:pt>
                <c:pt idx="235">
                  <c:v>506.796916666667</c:v>
                </c:pt>
                <c:pt idx="236">
                  <c:v>501.9782</c:v>
                </c:pt>
                <c:pt idx="237">
                  <c:v>507.489861111111</c:v>
                </c:pt>
                <c:pt idx="238">
                  <c:v>500.811072222222</c:v>
                </c:pt>
                <c:pt idx="239">
                  <c:v>494.9824</c:v>
                </c:pt>
                <c:pt idx="240">
                  <c:v>503.926416666667</c:v>
                </c:pt>
                <c:pt idx="241">
                  <c:v>506.027283333333</c:v>
                </c:pt>
                <c:pt idx="242">
                  <c:v>505.490661111111</c:v>
                </c:pt>
                <c:pt idx="243">
                  <c:v>496.871227777778</c:v>
                </c:pt>
                <c:pt idx="244">
                  <c:v>500.5127</c:v>
                </c:pt>
                <c:pt idx="245">
                  <c:v>507.906122222222</c:v>
                </c:pt>
                <c:pt idx="246">
                  <c:v>505.962927777778</c:v>
                </c:pt>
                <c:pt idx="247">
                  <c:v>511.8494</c:v>
                </c:pt>
                <c:pt idx="248">
                  <c:v>517.376611111111</c:v>
                </c:pt>
                <c:pt idx="249">
                  <c:v>523.402122222222</c:v>
                </c:pt>
                <c:pt idx="250">
                  <c:v>517.322005555556</c:v>
                </c:pt>
                <c:pt idx="251">
                  <c:v>519.206844444444</c:v>
                </c:pt>
                <c:pt idx="252">
                  <c:v>524.66085</c:v>
                </c:pt>
                <c:pt idx="253">
                  <c:v>524.128872222222</c:v>
                </c:pt>
                <c:pt idx="254">
                  <c:v>524.051011111111</c:v>
                </c:pt>
                <c:pt idx="255">
                  <c:v>527.426261111111</c:v>
                </c:pt>
                <c:pt idx="256">
                  <c:v>526.2188</c:v>
                </c:pt>
                <c:pt idx="257">
                  <c:v>525.184277777778</c:v>
                </c:pt>
                <c:pt idx="258">
                  <c:v>525.622922222222</c:v>
                </c:pt>
                <c:pt idx="259">
                  <c:v>525.444066666667</c:v>
                </c:pt>
                <c:pt idx="260">
                  <c:v>525.528288888889</c:v>
                </c:pt>
                <c:pt idx="261">
                  <c:v>521.668233333333</c:v>
                </c:pt>
                <c:pt idx="262">
                  <c:v>523.1097</c:v>
                </c:pt>
                <c:pt idx="263">
                  <c:v>520.078827777778</c:v>
                </c:pt>
                <c:pt idx="264">
                  <c:v>516.468622222222</c:v>
                </c:pt>
                <c:pt idx="265">
                  <c:v>510.260283333333</c:v>
                </c:pt>
                <c:pt idx="266">
                  <c:v>508.2179</c:v>
                </c:pt>
                <c:pt idx="267">
                  <c:v>512.865444444444</c:v>
                </c:pt>
                <c:pt idx="268">
                  <c:v>516.428361111111</c:v>
                </c:pt>
                <c:pt idx="269">
                  <c:v>506.521072222222</c:v>
                </c:pt>
                <c:pt idx="270">
                  <c:v>517.343211111111</c:v>
                </c:pt>
                <c:pt idx="271">
                  <c:v>517.578805555555</c:v>
                </c:pt>
                <c:pt idx="272">
                  <c:v>512.096816666667</c:v>
                </c:pt>
                <c:pt idx="273">
                  <c:v>529.66745</c:v>
                </c:pt>
                <c:pt idx="274">
                  <c:v>514.973888888889</c:v>
                </c:pt>
                <c:pt idx="275">
                  <c:v>502.299283333333</c:v>
                </c:pt>
                <c:pt idx="276">
                  <c:v>521.447711111111</c:v>
                </c:pt>
                <c:pt idx="277">
                  <c:v>522.748516666667</c:v>
                </c:pt>
                <c:pt idx="278">
                  <c:v>518.690633333333</c:v>
                </c:pt>
                <c:pt idx="279">
                  <c:v>512.174338888889</c:v>
                </c:pt>
                <c:pt idx="280">
                  <c:v>493.36065</c:v>
                </c:pt>
                <c:pt idx="281">
                  <c:v>507.507766666667</c:v>
                </c:pt>
                <c:pt idx="282">
                  <c:v>500.400311111111</c:v>
                </c:pt>
                <c:pt idx="283">
                  <c:v>499.839155555556</c:v>
                </c:pt>
                <c:pt idx="284">
                  <c:v>501.412872222222</c:v>
                </c:pt>
                <c:pt idx="285">
                  <c:v>503.746694444444</c:v>
                </c:pt>
                <c:pt idx="286">
                  <c:v>500.480072222222</c:v>
                </c:pt>
                <c:pt idx="287">
                  <c:v>506.229277777778</c:v>
                </c:pt>
                <c:pt idx="288">
                  <c:v>509.557677777778</c:v>
                </c:pt>
                <c:pt idx="289">
                  <c:v>507.424016666667</c:v>
                </c:pt>
                <c:pt idx="290">
                  <c:v>496.152161111111</c:v>
                </c:pt>
                <c:pt idx="291">
                  <c:v>496.848523529412</c:v>
                </c:pt>
                <c:pt idx="292">
                  <c:v>507.617005882353</c:v>
                </c:pt>
                <c:pt idx="293">
                  <c:v>510.800911764706</c:v>
                </c:pt>
                <c:pt idx="294">
                  <c:v>501.168882352941</c:v>
                </c:pt>
                <c:pt idx="295">
                  <c:v>510.721394117647</c:v>
                </c:pt>
                <c:pt idx="296">
                  <c:v>501.669711764706</c:v>
                </c:pt>
                <c:pt idx="297">
                  <c:v>493.776452941176</c:v>
                </c:pt>
                <c:pt idx="298">
                  <c:v>514.419517647059</c:v>
                </c:pt>
                <c:pt idx="299">
                  <c:v>505.52115625</c:v>
                </c:pt>
                <c:pt idx="300">
                  <c:v>502.20883125</c:v>
                </c:pt>
                <c:pt idx="301">
                  <c:v>499.58468125</c:v>
                </c:pt>
                <c:pt idx="302">
                  <c:v>506.41646875</c:v>
                </c:pt>
                <c:pt idx="303">
                  <c:v>508.71225625</c:v>
                </c:pt>
                <c:pt idx="304">
                  <c:v>510.7881</c:v>
                </c:pt>
                <c:pt idx="305">
                  <c:v>486.6545375</c:v>
                </c:pt>
                <c:pt idx="306">
                  <c:v>487.63216875</c:v>
                </c:pt>
                <c:pt idx="307">
                  <c:v>534.2094875</c:v>
                </c:pt>
                <c:pt idx="308">
                  <c:v>534.30095625</c:v>
                </c:pt>
                <c:pt idx="309">
                  <c:v>535.21180625</c:v>
                </c:pt>
                <c:pt idx="310">
                  <c:v>539.074075</c:v>
                </c:pt>
                <c:pt idx="311">
                  <c:v>543.31833125</c:v>
                </c:pt>
                <c:pt idx="312">
                  <c:v>516.789007142857</c:v>
                </c:pt>
                <c:pt idx="313">
                  <c:v>518.641792857143</c:v>
                </c:pt>
                <c:pt idx="314">
                  <c:v>510.011942857143</c:v>
                </c:pt>
                <c:pt idx="315">
                  <c:v>511.018857142857</c:v>
                </c:pt>
                <c:pt idx="316">
                  <c:v>501.651416666667</c:v>
                </c:pt>
                <c:pt idx="317">
                  <c:v>500.733583333333</c:v>
                </c:pt>
                <c:pt idx="318">
                  <c:v>501.138708333333</c:v>
                </c:pt>
                <c:pt idx="319">
                  <c:v>548.123555555556</c:v>
                </c:pt>
                <c:pt idx="320">
                  <c:v>569.9259</c:v>
                </c:pt>
                <c:pt idx="321">
                  <c:v>569.28966</c:v>
                </c:pt>
                <c:pt idx="322">
                  <c:v>645.231266666667</c:v>
                </c:pt>
                <c:pt idx="323">
                  <c:v>638.2955</c:v>
                </c:pt>
                <c:pt idx="324">
                  <c:v>603.7745</c:v>
                </c:pt>
                <c:pt idx="325">
                  <c:v>602.2942</c:v>
                </c:pt>
                <c:pt idx="326">
                  <c:v>690.4656</c:v>
                </c:pt>
              </c:numCache>
            </c:numRef>
          </c:yVal>
          <c:smooth val="0"/>
        </c:ser>
        <c:axId val="9419988"/>
        <c:axId val="53592595"/>
      </c:scatterChart>
      <c:scatterChart>
        <c:scatterStyle val="lineMarker"/>
        <c:varyColors val="0"/>
        <c:ser>
          <c:idx val="1"/>
          <c:order val="1"/>
          <c:tx>
            <c:strRef>
              <c:f>'SMP Data details'!$BF$14</c:f>
              <c:strCache>
                <c:ptCount val="1"/>
                <c:pt idx="0">
                  <c:v>ssa m2 kg-1</c:v>
                </c:pt>
              </c:strCache>
            </c:strRef>
          </c:tx>
          <c:spPr>
            <a:solidFill>
              <a:srgbClr val="ff420e"/>
            </a:solidFill>
            <a:ln w="28800">
              <a:noFill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numFmt formatCode="0" sourceLinked="1"/>
            <c:showLegendKey val="0"/>
            <c:showVal val="0"/>
            <c:showCatName val="0"/>
            <c:showSerName val="0"/>
            <c:showPercent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'SMP Data details'!$BH$15:$BH$341</c:f>
                <c:numCache>
                  <c:formatCode>General</c:formatCode>
                  <c:ptCount val="327"/>
                  <c:pt idx="0">
                    <c:v>3.00913218847142</c:v>
                  </c:pt>
                  <c:pt idx="1">
                    <c:v>1.99249857223628</c:v>
                  </c:pt>
                  <c:pt idx="2">
                    <c:v>0.844366029841326</c:v>
                  </c:pt>
                  <c:pt idx="3">
                    <c:v>1.6309902517021</c:v>
                  </c:pt>
                  <c:pt idx="4">
                    <c:v>2.34556939703745</c:v>
                  </c:pt>
                  <c:pt idx="5">
                    <c:v>3.01412392734265</c:v>
                  </c:pt>
                  <c:pt idx="6">
                    <c:v>2.56467863423627</c:v>
                  </c:pt>
                  <c:pt idx="7">
                    <c:v>2.07253157237841</c:v>
                  </c:pt>
                  <c:pt idx="8">
                    <c:v>1.90096037939163</c:v>
                  </c:pt>
                  <c:pt idx="9">
                    <c:v>2.07099468349715</c:v>
                  </c:pt>
                  <c:pt idx="10">
                    <c:v>2.28942991382237</c:v>
                  </c:pt>
                  <c:pt idx="11">
                    <c:v>2.16784113098599</c:v>
                  </c:pt>
                  <c:pt idx="12">
                    <c:v>1.94104776304734</c:v>
                  </c:pt>
                  <c:pt idx="13">
                    <c:v>2.53336401957152</c:v>
                  </c:pt>
                  <c:pt idx="14">
                    <c:v>2.66699846460972</c:v>
                  </c:pt>
                  <c:pt idx="15">
                    <c:v>3.32113646194862</c:v>
                  </c:pt>
                  <c:pt idx="16">
                    <c:v>3.18824560411394</c:v>
                  </c:pt>
                  <c:pt idx="17">
                    <c:v>3.3442561558465</c:v>
                  </c:pt>
                  <c:pt idx="18">
                    <c:v>3.72249163857819</c:v>
                  </c:pt>
                  <c:pt idx="19">
                    <c:v>4.04831411185987</c:v>
                  </c:pt>
                  <c:pt idx="20">
                    <c:v>3.89517582484537</c:v>
                  </c:pt>
                  <c:pt idx="21">
                    <c:v>3.66794394289718</c:v>
                  </c:pt>
                  <c:pt idx="22">
                    <c:v>3.57974683234148</c:v>
                  </c:pt>
                  <c:pt idx="23">
                    <c:v>3.48702744144759</c:v>
                  </c:pt>
                  <c:pt idx="24">
                    <c:v>3.40763630002496</c:v>
                  </c:pt>
                  <c:pt idx="25">
                    <c:v>3.54495391804252</c:v>
                  </c:pt>
                  <c:pt idx="26">
                    <c:v>3.4677327410163</c:v>
                  </c:pt>
                  <c:pt idx="27">
                    <c:v>3.46651029799822</c:v>
                  </c:pt>
                  <c:pt idx="28">
                    <c:v>3.5102766601503</c:v>
                  </c:pt>
                  <c:pt idx="29">
                    <c:v>3.57295839348256</c:v>
                  </c:pt>
                  <c:pt idx="30">
                    <c:v>3.38441448228022</c:v>
                  </c:pt>
                  <c:pt idx="31">
                    <c:v>3.44899285254322</c:v>
                  </c:pt>
                  <c:pt idx="32">
                    <c:v>3.5068260083302</c:v>
                  </c:pt>
                  <c:pt idx="33">
                    <c:v>3.70399373283893</c:v>
                  </c:pt>
                  <c:pt idx="34">
                    <c:v>3.83405739535414</c:v>
                  </c:pt>
                  <c:pt idx="35">
                    <c:v>3.92083324040069</c:v>
                  </c:pt>
                  <c:pt idx="36">
                    <c:v>4.05131792214493</c:v>
                  </c:pt>
                  <c:pt idx="37">
                    <c:v>3.86812105624003</c:v>
                  </c:pt>
                  <c:pt idx="38">
                    <c:v>3.70101866979663</c:v>
                  </c:pt>
                  <c:pt idx="39">
                    <c:v>3.91765167078618</c:v>
                  </c:pt>
                  <c:pt idx="40">
                    <c:v>3.685272896244</c:v>
                  </c:pt>
                  <c:pt idx="41">
                    <c:v>3.62970616174673</c:v>
                  </c:pt>
                  <c:pt idx="42">
                    <c:v>3.83168973600499</c:v>
                  </c:pt>
                  <c:pt idx="43">
                    <c:v>3.77438331777706</c:v>
                  </c:pt>
                  <c:pt idx="44">
                    <c:v>3.83608842913375</c:v>
                  </c:pt>
                  <c:pt idx="45">
                    <c:v>3.64965181461741</c:v>
                  </c:pt>
                  <c:pt idx="46">
                    <c:v>2.60932869521883</c:v>
                  </c:pt>
                  <c:pt idx="47">
                    <c:v>3.07644004470879</c:v>
                  </c:pt>
                  <c:pt idx="48">
                    <c:v>3.26863497362843</c:v>
                  </c:pt>
                  <c:pt idx="49">
                    <c:v>3.25140291645339</c:v>
                  </c:pt>
                  <c:pt idx="50">
                    <c:v>4.88222249207537</c:v>
                  </c:pt>
                  <c:pt idx="51">
                    <c:v>4.65529687436806</c:v>
                  </c:pt>
                  <c:pt idx="52">
                    <c:v>4.30681234166425</c:v>
                  </c:pt>
                  <c:pt idx="53">
                    <c:v>2.73072008618322</c:v>
                  </c:pt>
                  <c:pt idx="54">
                    <c:v>2.79452176582794</c:v>
                  </c:pt>
                  <c:pt idx="55">
                    <c:v>2.80730413876945</c:v>
                  </c:pt>
                  <c:pt idx="56">
                    <c:v>2.79006639566091</c:v>
                  </c:pt>
                  <c:pt idx="57">
                    <c:v>2.86012238541252</c:v>
                  </c:pt>
                  <c:pt idx="58">
                    <c:v>3.32459004355292</c:v>
                  </c:pt>
                  <c:pt idx="59">
                    <c:v>3.4336465151483</c:v>
                  </c:pt>
                  <c:pt idx="60">
                    <c:v>3.17509432327941</c:v>
                  </c:pt>
                  <c:pt idx="61">
                    <c:v>3.24992230535986</c:v>
                  </c:pt>
                  <c:pt idx="62">
                    <c:v>3.38757372820785</c:v>
                  </c:pt>
                  <c:pt idx="63">
                    <c:v>3.42757047466474</c:v>
                  </c:pt>
                  <c:pt idx="64">
                    <c:v>3.46653264627577</c:v>
                  </c:pt>
                  <c:pt idx="65">
                    <c:v>3.62060263734664</c:v>
                  </c:pt>
                  <c:pt idx="66">
                    <c:v>3.87966317040446</c:v>
                  </c:pt>
                  <c:pt idx="67">
                    <c:v>3.84023870017246</c:v>
                  </c:pt>
                  <c:pt idx="68">
                    <c:v>4.02674158015606</c:v>
                  </c:pt>
                  <c:pt idx="69">
                    <c:v>3.97487930929424</c:v>
                  </c:pt>
                  <c:pt idx="70">
                    <c:v>3.8484247265895</c:v>
                  </c:pt>
                  <c:pt idx="71">
                    <c:v>3.7960543910237</c:v>
                  </c:pt>
                  <c:pt idx="72">
                    <c:v>4.15411630710397</c:v>
                  </c:pt>
                  <c:pt idx="73">
                    <c:v>4.27541461931665</c:v>
                  </c:pt>
                  <c:pt idx="74">
                    <c:v>4.0747210190743</c:v>
                  </c:pt>
                  <c:pt idx="75">
                    <c:v>4.16808211249477</c:v>
                  </c:pt>
                  <c:pt idx="76">
                    <c:v>4.18735749859866</c:v>
                  </c:pt>
                  <c:pt idx="77">
                    <c:v>4.10906880206455</c:v>
                  </c:pt>
                  <c:pt idx="78">
                    <c:v>4.26920328901067</c:v>
                  </c:pt>
                  <c:pt idx="79">
                    <c:v>4.14189506498604</c:v>
                  </c:pt>
                  <c:pt idx="80">
                    <c:v>4.0851720863516</c:v>
                  </c:pt>
                  <c:pt idx="81">
                    <c:v>4.06684500090619</c:v>
                  </c:pt>
                  <c:pt idx="82">
                    <c:v>3.84586768241639</c:v>
                  </c:pt>
                  <c:pt idx="83">
                    <c:v>3.85118095646252</c:v>
                  </c:pt>
                  <c:pt idx="84">
                    <c:v>3.77461945161082</c:v>
                  </c:pt>
                  <c:pt idx="85">
                    <c:v>3.8203942517931</c:v>
                  </c:pt>
                  <c:pt idx="86">
                    <c:v>3.79357653943652</c:v>
                  </c:pt>
                  <c:pt idx="87">
                    <c:v>3.58618196010269</c:v>
                  </c:pt>
                  <c:pt idx="88">
                    <c:v>3.50108394443153</c:v>
                  </c:pt>
                  <c:pt idx="89">
                    <c:v>3.68797994520571</c:v>
                  </c:pt>
                  <c:pt idx="90">
                    <c:v>3.75169383617502</c:v>
                  </c:pt>
                  <c:pt idx="91">
                    <c:v>3.03666919582655</c:v>
                  </c:pt>
                  <c:pt idx="92">
                    <c:v>3.18798109510749</c:v>
                  </c:pt>
                  <c:pt idx="93">
                    <c:v>3.04143221515709</c:v>
                  </c:pt>
                  <c:pt idx="94">
                    <c:v>3.28026825105222</c:v>
                  </c:pt>
                  <c:pt idx="95">
                    <c:v>3.41127521684695</c:v>
                  </c:pt>
                  <c:pt idx="96">
                    <c:v>3.30297977975053</c:v>
                  </c:pt>
                  <c:pt idx="97">
                    <c:v>3.2865431834111</c:v>
                  </c:pt>
                  <c:pt idx="98">
                    <c:v>3.05299039836722</c:v>
                  </c:pt>
                  <c:pt idx="99">
                    <c:v>2.88784719516077</c:v>
                  </c:pt>
                  <c:pt idx="100">
                    <c:v>3.08084419497768</c:v>
                  </c:pt>
                  <c:pt idx="101">
                    <c:v>3.02228829077344</c:v>
                  </c:pt>
                  <c:pt idx="102">
                    <c:v>3.47212108442604</c:v>
                  </c:pt>
                  <c:pt idx="103">
                    <c:v>3.48219136355972</c:v>
                  </c:pt>
                  <c:pt idx="104">
                    <c:v>3.56075965390964</c:v>
                  </c:pt>
                  <c:pt idx="105">
                    <c:v>3.62657566819403</c:v>
                  </c:pt>
                  <c:pt idx="106">
                    <c:v>3.5857172321148</c:v>
                  </c:pt>
                  <c:pt idx="107">
                    <c:v>2.65354286230191</c:v>
                  </c:pt>
                  <c:pt idx="108">
                    <c:v>2.66871841240115</c:v>
                  </c:pt>
                  <c:pt idx="109">
                    <c:v>2.83856889336181</c:v>
                  </c:pt>
                  <c:pt idx="110">
                    <c:v>2.89523329607588</c:v>
                  </c:pt>
                  <c:pt idx="111">
                    <c:v>2.98807998544686</c:v>
                  </c:pt>
                  <c:pt idx="112">
                    <c:v>3.20866601453194</c:v>
                  </c:pt>
                  <c:pt idx="113">
                    <c:v>3.23616256953227</c:v>
                  </c:pt>
                  <c:pt idx="114">
                    <c:v>3.4652287874861</c:v>
                  </c:pt>
                  <c:pt idx="115">
                    <c:v>3.01585512615898</c:v>
                  </c:pt>
                  <c:pt idx="116">
                    <c:v>1.63967822716075</c:v>
                  </c:pt>
                  <c:pt idx="117">
                    <c:v>1.7478268425084</c:v>
                  </c:pt>
                  <c:pt idx="118">
                    <c:v>1.84687744118337</c:v>
                  </c:pt>
                  <c:pt idx="119">
                    <c:v>2.02657545985808</c:v>
                  </c:pt>
                  <c:pt idx="120">
                    <c:v>1.91081497797945</c:v>
                  </c:pt>
                  <c:pt idx="121">
                    <c:v>1.8737440891447</c:v>
                  </c:pt>
                  <c:pt idx="122">
                    <c:v>1.87807323051668</c:v>
                  </c:pt>
                  <c:pt idx="123">
                    <c:v>1.89916037497501</c:v>
                  </c:pt>
                  <c:pt idx="124">
                    <c:v>1.68428727969818</c:v>
                  </c:pt>
                  <c:pt idx="125">
                    <c:v>1.57790356319024</c:v>
                  </c:pt>
                  <c:pt idx="126">
                    <c:v>1.70050597892356</c:v>
                  </c:pt>
                  <c:pt idx="127">
                    <c:v>1.66483363543035</c:v>
                  </c:pt>
                  <c:pt idx="128">
                    <c:v>1.59220967887598</c:v>
                  </c:pt>
                  <c:pt idx="129">
                    <c:v>1.48690390996538</c:v>
                  </c:pt>
                  <c:pt idx="130">
                    <c:v>1.49666330080601</c:v>
                  </c:pt>
                  <c:pt idx="131">
                    <c:v>1.50788838021183</c:v>
                  </c:pt>
                  <c:pt idx="132">
                    <c:v>1.53510446198521</c:v>
                  </c:pt>
                  <c:pt idx="133">
                    <c:v>1.51592165924725</c:v>
                  </c:pt>
                  <c:pt idx="134">
                    <c:v>1.54238307645172</c:v>
                  </c:pt>
                  <c:pt idx="135">
                    <c:v>1.65722941145541</c:v>
                  </c:pt>
                  <c:pt idx="136">
                    <c:v>1.78275795217654</c:v>
                  </c:pt>
                  <c:pt idx="137">
                    <c:v>1.85272613593936</c:v>
                  </c:pt>
                  <c:pt idx="138">
                    <c:v>1.90350354531293</c:v>
                  </c:pt>
                  <c:pt idx="139">
                    <c:v>1.85799304243652</c:v>
                  </c:pt>
                  <c:pt idx="140">
                    <c:v>1.92449683506127</c:v>
                  </c:pt>
                  <c:pt idx="141">
                    <c:v>2.11502242983293</c:v>
                  </c:pt>
                  <c:pt idx="142">
                    <c:v>2.03288520210642</c:v>
                  </c:pt>
                  <c:pt idx="143">
                    <c:v>1.98717267816378</c:v>
                  </c:pt>
                  <c:pt idx="144">
                    <c:v>2.01080893233548</c:v>
                  </c:pt>
                  <c:pt idx="145">
                    <c:v>2.05445907637332</c:v>
                  </c:pt>
                  <c:pt idx="146">
                    <c:v>2.06893453877493</c:v>
                  </c:pt>
                  <c:pt idx="147">
                    <c:v>1.86633346788445</c:v>
                  </c:pt>
                  <c:pt idx="148">
                    <c:v>1.88406078047538</c:v>
                  </c:pt>
                  <c:pt idx="149">
                    <c:v>1.99088504033549</c:v>
                  </c:pt>
                  <c:pt idx="150">
                    <c:v>1.87229533384084</c:v>
                  </c:pt>
                  <c:pt idx="151">
                    <c:v>1.82120709479831</c:v>
                  </c:pt>
                  <c:pt idx="152">
                    <c:v>1.7903112320765</c:v>
                  </c:pt>
                  <c:pt idx="153">
                    <c:v>1.82036985592003</c:v>
                  </c:pt>
                  <c:pt idx="154">
                    <c:v>1.91363807604769</c:v>
                  </c:pt>
                  <c:pt idx="155">
                    <c:v>2.29528364438308</c:v>
                  </c:pt>
                  <c:pt idx="156">
                    <c:v>2.38578762817809</c:v>
                  </c:pt>
                  <c:pt idx="157">
                    <c:v>2.31600064641044</c:v>
                  </c:pt>
                  <c:pt idx="158">
                    <c:v>2.29064782300751</c:v>
                  </c:pt>
                  <c:pt idx="159">
                    <c:v>2.22887439953008</c:v>
                  </c:pt>
                  <c:pt idx="160">
                    <c:v>2.23587357740678</c:v>
                  </c:pt>
                  <c:pt idx="161">
                    <c:v>2.28220378727959</c:v>
                  </c:pt>
                  <c:pt idx="162">
                    <c:v>2.2267801708619</c:v>
                  </c:pt>
                  <c:pt idx="163">
                    <c:v>2.50836996213683</c:v>
                  </c:pt>
                  <c:pt idx="164">
                    <c:v>2.85753593955231</c:v>
                  </c:pt>
                  <c:pt idx="165">
                    <c:v>2.91278404865819</c:v>
                  </c:pt>
                  <c:pt idx="166">
                    <c:v>2.91405316551781</c:v>
                  </c:pt>
                  <c:pt idx="167">
                    <c:v>2.86856400667728</c:v>
                  </c:pt>
                  <c:pt idx="168">
                    <c:v>3.12920957414041</c:v>
                  </c:pt>
                  <c:pt idx="169">
                    <c:v>3.13303359091999</c:v>
                  </c:pt>
                  <c:pt idx="170">
                    <c:v>3.24631509989118</c:v>
                  </c:pt>
                  <c:pt idx="171">
                    <c:v>3.11743633044826</c:v>
                  </c:pt>
                  <c:pt idx="172">
                    <c:v>3.12014708251066</c:v>
                  </c:pt>
                  <c:pt idx="173">
                    <c:v>3.24165872195249</c:v>
                  </c:pt>
                  <c:pt idx="174">
                    <c:v>3.29051592974219</c:v>
                  </c:pt>
                  <c:pt idx="175">
                    <c:v>3.36540215817282</c:v>
                  </c:pt>
                  <c:pt idx="176">
                    <c:v>3.37274618166319</c:v>
                  </c:pt>
                  <c:pt idx="177">
                    <c:v>3.38429091123058</c:v>
                  </c:pt>
                  <c:pt idx="178">
                    <c:v>3.42430657263592</c:v>
                  </c:pt>
                  <c:pt idx="179">
                    <c:v>3.45459120022047</c:v>
                  </c:pt>
                  <c:pt idx="180">
                    <c:v>3.56690773351088</c:v>
                  </c:pt>
                  <c:pt idx="181">
                    <c:v>3.9247043605928</c:v>
                  </c:pt>
                  <c:pt idx="182">
                    <c:v>3.977014559637</c:v>
                  </c:pt>
                  <c:pt idx="183">
                    <c:v>3.97820189928708</c:v>
                  </c:pt>
                  <c:pt idx="184">
                    <c:v>3.8722348075012</c:v>
                  </c:pt>
                  <c:pt idx="185">
                    <c:v>3.26993796298159</c:v>
                  </c:pt>
                  <c:pt idx="186">
                    <c:v>2.82198167895381</c:v>
                  </c:pt>
                  <c:pt idx="187">
                    <c:v>2.80073380075768</c:v>
                  </c:pt>
                  <c:pt idx="188">
                    <c:v>2.76632837576287</c:v>
                  </c:pt>
                  <c:pt idx="189">
                    <c:v>3.01037839856928</c:v>
                  </c:pt>
                  <c:pt idx="190">
                    <c:v>3.02486005301602</c:v>
                  </c:pt>
                  <c:pt idx="191">
                    <c:v>2.85134335728071</c:v>
                  </c:pt>
                  <c:pt idx="192">
                    <c:v>2.85796023384009</c:v>
                  </c:pt>
                  <c:pt idx="193">
                    <c:v>2.81756175487553</c:v>
                  </c:pt>
                  <c:pt idx="194">
                    <c:v>2.8595585194973</c:v>
                  </c:pt>
                  <c:pt idx="195">
                    <c:v>2.87579995677077</c:v>
                  </c:pt>
                  <c:pt idx="196">
                    <c:v>2.71707191224759</c:v>
                  </c:pt>
                  <c:pt idx="197">
                    <c:v>2.77978224764451</c:v>
                  </c:pt>
                  <c:pt idx="198">
                    <c:v>2.94621445573036</c:v>
                  </c:pt>
                  <c:pt idx="199">
                    <c:v>2.98990620326775</c:v>
                  </c:pt>
                  <c:pt idx="200">
                    <c:v>2.87194244332418</c:v>
                  </c:pt>
                  <c:pt idx="201">
                    <c:v>2.7194263283437</c:v>
                  </c:pt>
                  <c:pt idx="202">
                    <c:v>2.74645582591461</c:v>
                  </c:pt>
                  <c:pt idx="203">
                    <c:v>2.86604936848285</c:v>
                  </c:pt>
                  <c:pt idx="204">
                    <c:v>2.72904882619493</c:v>
                  </c:pt>
                  <c:pt idx="205">
                    <c:v>2.64694149354441</c:v>
                  </c:pt>
                  <c:pt idx="206">
                    <c:v>2.76273991509466</c:v>
                  </c:pt>
                  <c:pt idx="207">
                    <c:v>2.8268856834634</c:v>
                  </c:pt>
                  <c:pt idx="208">
                    <c:v>2.59392000006545</c:v>
                  </c:pt>
                  <c:pt idx="209">
                    <c:v>2.67676920895368</c:v>
                  </c:pt>
                  <c:pt idx="210">
                    <c:v>2.71290744517281</c:v>
                  </c:pt>
                  <c:pt idx="211">
                    <c:v>2.78369119191559</c:v>
                  </c:pt>
                  <c:pt idx="212">
                    <c:v>2.70554968935563</c:v>
                  </c:pt>
                  <c:pt idx="213">
                    <c:v>2.76065858587783</c:v>
                  </c:pt>
                  <c:pt idx="214">
                    <c:v>2.81000257062947</c:v>
                  </c:pt>
                  <c:pt idx="215">
                    <c:v>2.75819465080048</c:v>
                  </c:pt>
                  <c:pt idx="216">
                    <c:v>2.76128643071605</c:v>
                  </c:pt>
                  <c:pt idx="217">
                    <c:v>3.01195136584515</c:v>
                  </c:pt>
                  <c:pt idx="218">
                    <c:v>2.96259482705806</c:v>
                  </c:pt>
                  <c:pt idx="219">
                    <c:v>3.0082115496174</c:v>
                  </c:pt>
                  <c:pt idx="220">
                    <c:v>2.91443778150388</c:v>
                  </c:pt>
                  <c:pt idx="221">
                    <c:v>2.74445264911004</c:v>
                  </c:pt>
                  <c:pt idx="222">
                    <c:v>2.68501819742128</c:v>
                  </c:pt>
                  <c:pt idx="223">
                    <c:v>2.58705965374626</c:v>
                  </c:pt>
                  <c:pt idx="224">
                    <c:v>2.54863069430235</c:v>
                  </c:pt>
                  <c:pt idx="225">
                    <c:v>2.78225182346184</c:v>
                  </c:pt>
                  <c:pt idx="226">
                    <c:v>2.9658771184457</c:v>
                  </c:pt>
                  <c:pt idx="227">
                    <c:v>3.1307291865499</c:v>
                  </c:pt>
                  <c:pt idx="228">
                    <c:v>3.03627548606512</c:v>
                  </c:pt>
                  <c:pt idx="229">
                    <c:v>3.00721814546973</c:v>
                  </c:pt>
                  <c:pt idx="230">
                    <c:v>3.15215807086472</c:v>
                  </c:pt>
                  <c:pt idx="231">
                    <c:v>3.17773898889809</c:v>
                  </c:pt>
                  <c:pt idx="232">
                    <c:v>3.34009107953358</c:v>
                  </c:pt>
                  <c:pt idx="233">
                    <c:v>3.48950235761296</c:v>
                  </c:pt>
                  <c:pt idx="234">
                    <c:v>3.52463650582528</c:v>
                  </c:pt>
                  <c:pt idx="235">
                    <c:v>3.49587070417774</c:v>
                  </c:pt>
                  <c:pt idx="236">
                    <c:v>3.4423566615225</c:v>
                  </c:pt>
                  <c:pt idx="237">
                    <c:v>3.42925593158545</c:v>
                  </c:pt>
                  <c:pt idx="238">
                    <c:v>3.36415045950179</c:v>
                  </c:pt>
                  <c:pt idx="239">
                    <c:v>3.26323858533653</c:v>
                  </c:pt>
                  <c:pt idx="240">
                    <c:v>3.16591599041565</c:v>
                  </c:pt>
                  <c:pt idx="241">
                    <c:v>3.0243477629107</c:v>
                  </c:pt>
                  <c:pt idx="242">
                    <c:v>2.99678392904256</c:v>
                  </c:pt>
                  <c:pt idx="243">
                    <c:v>2.89899157333348</c:v>
                  </c:pt>
                  <c:pt idx="244">
                    <c:v>2.77732676044573</c:v>
                  </c:pt>
                  <c:pt idx="245">
                    <c:v>2.71061905693455</c:v>
                  </c:pt>
                  <c:pt idx="246">
                    <c:v>2.79276360433923</c:v>
                  </c:pt>
                  <c:pt idx="247">
                    <c:v>2.76425500404274</c:v>
                  </c:pt>
                  <c:pt idx="248">
                    <c:v>2.7622433393114</c:v>
                  </c:pt>
                  <c:pt idx="249">
                    <c:v>2.73330127943709</c:v>
                  </c:pt>
                  <c:pt idx="250">
                    <c:v>2.63410381357387</c:v>
                  </c:pt>
                  <c:pt idx="251">
                    <c:v>2.70104272759091</c:v>
                  </c:pt>
                  <c:pt idx="252">
                    <c:v>2.70683049213831</c:v>
                  </c:pt>
                  <c:pt idx="253">
                    <c:v>2.65386646016433</c:v>
                  </c:pt>
                  <c:pt idx="254">
                    <c:v>2.63000431375512</c:v>
                  </c:pt>
                  <c:pt idx="255">
                    <c:v>2.64533640368197</c:v>
                  </c:pt>
                  <c:pt idx="256">
                    <c:v>2.59244089401297</c:v>
                  </c:pt>
                  <c:pt idx="257">
                    <c:v>2.51616208001782</c:v>
                  </c:pt>
                  <c:pt idx="258">
                    <c:v>2.44674979649715</c:v>
                  </c:pt>
                  <c:pt idx="259">
                    <c:v>2.42661763871679</c:v>
                  </c:pt>
                  <c:pt idx="260">
                    <c:v>2.38004628751193</c:v>
                  </c:pt>
                  <c:pt idx="261">
                    <c:v>2.23094295361069</c:v>
                  </c:pt>
                  <c:pt idx="262">
                    <c:v>2.2045001963599</c:v>
                  </c:pt>
                  <c:pt idx="263">
                    <c:v>2.23151158200732</c:v>
                  </c:pt>
                  <c:pt idx="264">
                    <c:v>2.20009245097292</c:v>
                  </c:pt>
                  <c:pt idx="265">
                    <c:v>2.10684835184106</c:v>
                  </c:pt>
                  <c:pt idx="266">
                    <c:v>2.1044589338014</c:v>
                  </c:pt>
                  <c:pt idx="267">
                    <c:v>2.12819705682653</c:v>
                  </c:pt>
                  <c:pt idx="268">
                    <c:v>2.22340770696553</c:v>
                  </c:pt>
                  <c:pt idx="269">
                    <c:v>2.26968822248758</c:v>
                  </c:pt>
                  <c:pt idx="270">
                    <c:v>2.30791499526753</c:v>
                  </c:pt>
                  <c:pt idx="271">
                    <c:v>2.33531710880694</c:v>
                  </c:pt>
                  <c:pt idx="272">
                    <c:v>2.31689569251199</c:v>
                  </c:pt>
                  <c:pt idx="273">
                    <c:v>2.38872617857482</c:v>
                  </c:pt>
                  <c:pt idx="274">
                    <c:v>2.35472091706235</c:v>
                  </c:pt>
                  <c:pt idx="275">
                    <c:v>2.38334430006557</c:v>
                  </c:pt>
                  <c:pt idx="276">
                    <c:v>2.39303892369642</c:v>
                  </c:pt>
                  <c:pt idx="277">
                    <c:v>2.33182009210273</c:v>
                  </c:pt>
                  <c:pt idx="278">
                    <c:v>2.36464717863114</c:v>
                  </c:pt>
                  <c:pt idx="279">
                    <c:v>2.22856637404585</c:v>
                  </c:pt>
                  <c:pt idx="280">
                    <c:v>2.29479932746689</c:v>
                  </c:pt>
                  <c:pt idx="281">
                    <c:v>2.5124592917998</c:v>
                  </c:pt>
                  <c:pt idx="282">
                    <c:v>2.59646307863004</c:v>
                  </c:pt>
                  <c:pt idx="283">
                    <c:v>2.51162844057623</c:v>
                  </c:pt>
                  <c:pt idx="284">
                    <c:v>2.49311099625415</c:v>
                  </c:pt>
                  <c:pt idx="285">
                    <c:v>2.68098153829672</c:v>
                  </c:pt>
                  <c:pt idx="286">
                    <c:v>2.96081623433895</c:v>
                  </c:pt>
                  <c:pt idx="287">
                    <c:v>3.06408592730406</c:v>
                  </c:pt>
                  <c:pt idx="288">
                    <c:v>3.01133971977381</c:v>
                  </c:pt>
                  <c:pt idx="289">
                    <c:v>3.35346869434858</c:v>
                  </c:pt>
                  <c:pt idx="290">
                    <c:v>3.4432479554603</c:v>
                  </c:pt>
                  <c:pt idx="291">
                    <c:v>3.65642981395191</c:v>
                  </c:pt>
                  <c:pt idx="292">
                    <c:v>3.54334490178365</c:v>
                  </c:pt>
                  <c:pt idx="293">
                    <c:v>3.68253370006853</c:v>
                  </c:pt>
                  <c:pt idx="294">
                    <c:v>3.70585997268941</c:v>
                  </c:pt>
                  <c:pt idx="295">
                    <c:v>3.90189344996636</c:v>
                  </c:pt>
                  <c:pt idx="296">
                    <c:v>3.99091754967859</c:v>
                  </c:pt>
                  <c:pt idx="297">
                    <c:v>4.1662248384953</c:v>
                  </c:pt>
                  <c:pt idx="298">
                    <c:v>3.92170877799824</c:v>
                  </c:pt>
                  <c:pt idx="299">
                    <c:v>3.75836067162163</c:v>
                  </c:pt>
                  <c:pt idx="300">
                    <c:v>3.76033524873238</c:v>
                  </c:pt>
                  <c:pt idx="301">
                    <c:v>3.40413502839395</c:v>
                  </c:pt>
                  <c:pt idx="302">
                    <c:v>3.15047116398557</c:v>
                  </c:pt>
                  <c:pt idx="303">
                    <c:v>3.68644956912505</c:v>
                  </c:pt>
                  <c:pt idx="304">
                    <c:v>1.91683293660094</c:v>
                  </c:pt>
                  <c:pt idx="305">
                    <c:v>1.67810239842978</c:v>
                  </c:pt>
                  <c:pt idx="306">
                    <c:v>1.74900507692655</c:v>
                  </c:pt>
                  <c:pt idx="307">
                    <c:v>1.92449757113025</c:v>
                  </c:pt>
                  <c:pt idx="308">
                    <c:v>1.95495352356653</c:v>
                  </c:pt>
                  <c:pt idx="309">
                    <c:v>2.06629821253449</c:v>
                  </c:pt>
                  <c:pt idx="310">
                    <c:v>2.18606739533383</c:v>
                  </c:pt>
                  <c:pt idx="311">
                    <c:v>2.20448057296042</c:v>
                  </c:pt>
                  <c:pt idx="312">
                    <c:v>1.84333327838016</c:v>
                  </c:pt>
                  <c:pt idx="313">
                    <c:v>1.83110807388646</c:v>
                  </c:pt>
                  <c:pt idx="314">
                    <c:v>1.84239943299622</c:v>
                  </c:pt>
                  <c:pt idx="315">
                    <c:v>2.75054869258622</c:v>
                  </c:pt>
                  <c:pt idx="316">
                    <c:v>2.94535074339775</c:v>
                  </c:pt>
                  <c:pt idx="317">
                    <c:v>2.94082212775758</c:v>
                  </c:pt>
                  <c:pt idx="318">
                    <c:v>2.62908070561605</c:v>
                  </c:pt>
                  <c:pt idx="319">
                    <c:v>3.2369488073723</c:v>
                  </c:pt>
                  <c:pt idx="320">
                    <c:v>3.64447778689382</c:v>
                  </c:pt>
                  <c:pt idx="321">
                    <c:v>3.62045245528999</c:v>
                  </c:pt>
                  <c:pt idx="322">
                    <c:v>1.71001882167586</c:v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</c:numCache>
              </c:numRef>
            </c:plus>
            <c:minus>
              <c:numRef>
                <c:f>'SMP Data details'!$BH$15:$BH$341</c:f>
                <c:numCache>
                  <c:formatCode>General</c:formatCode>
                  <c:ptCount val="327"/>
                  <c:pt idx="0">
                    <c:v>3.00913218847142</c:v>
                  </c:pt>
                  <c:pt idx="1">
                    <c:v>1.99249857223628</c:v>
                  </c:pt>
                  <c:pt idx="2">
                    <c:v>0.844366029841326</c:v>
                  </c:pt>
                  <c:pt idx="3">
                    <c:v>1.6309902517021</c:v>
                  </c:pt>
                  <c:pt idx="4">
                    <c:v>2.34556939703745</c:v>
                  </c:pt>
                  <c:pt idx="5">
                    <c:v>3.01412392734265</c:v>
                  </c:pt>
                  <c:pt idx="6">
                    <c:v>2.56467863423627</c:v>
                  </c:pt>
                  <c:pt idx="7">
                    <c:v>2.07253157237841</c:v>
                  </c:pt>
                  <c:pt idx="8">
                    <c:v>1.90096037939163</c:v>
                  </c:pt>
                  <c:pt idx="9">
                    <c:v>2.07099468349715</c:v>
                  </c:pt>
                  <c:pt idx="10">
                    <c:v>2.28942991382237</c:v>
                  </c:pt>
                  <c:pt idx="11">
                    <c:v>2.16784113098599</c:v>
                  </c:pt>
                  <c:pt idx="12">
                    <c:v>1.94104776304734</c:v>
                  </c:pt>
                  <c:pt idx="13">
                    <c:v>2.53336401957152</c:v>
                  </c:pt>
                  <c:pt idx="14">
                    <c:v>2.66699846460972</c:v>
                  </c:pt>
                  <c:pt idx="15">
                    <c:v>3.32113646194862</c:v>
                  </c:pt>
                  <c:pt idx="16">
                    <c:v>3.18824560411394</c:v>
                  </c:pt>
                  <c:pt idx="17">
                    <c:v>3.3442561558465</c:v>
                  </c:pt>
                  <c:pt idx="18">
                    <c:v>3.72249163857819</c:v>
                  </c:pt>
                  <c:pt idx="19">
                    <c:v>4.04831411185987</c:v>
                  </c:pt>
                  <c:pt idx="20">
                    <c:v>3.89517582484537</c:v>
                  </c:pt>
                  <c:pt idx="21">
                    <c:v>3.66794394289718</c:v>
                  </c:pt>
                  <c:pt idx="22">
                    <c:v>3.57974683234148</c:v>
                  </c:pt>
                  <c:pt idx="23">
                    <c:v>3.48702744144759</c:v>
                  </c:pt>
                  <c:pt idx="24">
                    <c:v>3.40763630002496</c:v>
                  </c:pt>
                  <c:pt idx="25">
                    <c:v>3.54495391804252</c:v>
                  </c:pt>
                  <c:pt idx="26">
                    <c:v>3.4677327410163</c:v>
                  </c:pt>
                  <c:pt idx="27">
                    <c:v>3.46651029799822</c:v>
                  </c:pt>
                  <c:pt idx="28">
                    <c:v>3.5102766601503</c:v>
                  </c:pt>
                  <c:pt idx="29">
                    <c:v>3.57295839348256</c:v>
                  </c:pt>
                  <c:pt idx="30">
                    <c:v>3.38441448228022</c:v>
                  </c:pt>
                  <c:pt idx="31">
                    <c:v>3.44899285254322</c:v>
                  </c:pt>
                  <c:pt idx="32">
                    <c:v>3.5068260083302</c:v>
                  </c:pt>
                  <c:pt idx="33">
                    <c:v>3.70399373283893</c:v>
                  </c:pt>
                  <c:pt idx="34">
                    <c:v>3.83405739535414</c:v>
                  </c:pt>
                  <c:pt idx="35">
                    <c:v>3.92083324040069</c:v>
                  </c:pt>
                  <c:pt idx="36">
                    <c:v>4.05131792214493</c:v>
                  </c:pt>
                  <c:pt idx="37">
                    <c:v>3.86812105624003</c:v>
                  </c:pt>
                  <c:pt idx="38">
                    <c:v>3.70101866979663</c:v>
                  </c:pt>
                  <c:pt idx="39">
                    <c:v>3.91765167078618</c:v>
                  </c:pt>
                  <c:pt idx="40">
                    <c:v>3.685272896244</c:v>
                  </c:pt>
                  <c:pt idx="41">
                    <c:v>3.62970616174673</c:v>
                  </c:pt>
                  <c:pt idx="42">
                    <c:v>3.83168973600499</c:v>
                  </c:pt>
                  <c:pt idx="43">
                    <c:v>3.77438331777706</c:v>
                  </c:pt>
                  <c:pt idx="44">
                    <c:v>3.83608842913375</c:v>
                  </c:pt>
                  <c:pt idx="45">
                    <c:v>3.64965181461741</c:v>
                  </c:pt>
                  <c:pt idx="46">
                    <c:v>2.60932869521883</c:v>
                  </c:pt>
                  <c:pt idx="47">
                    <c:v>3.07644004470879</c:v>
                  </c:pt>
                  <c:pt idx="48">
                    <c:v>3.26863497362843</c:v>
                  </c:pt>
                  <c:pt idx="49">
                    <c:v>3.25140291645339</c:v>
                  </c:pt>
                  <c:pt idx="50">
                    <c:v>4.88222249207537</c:v>
                  </c:pt>
                  <c:pt idx="51">
                    <c:v>4.65529687436806</c:v>
                  </c:pt>
                  <c:pt idx="52">
                    <c:v>4.30681234166425</c:v>
                  </c:pt>
                  <c:pt idx="53">
                    <c:v>2.73072008618322</c:v>
                  </c:pt>
                  <c:pt idx="54">
                    <c:v>2.79452176582794</c:v>
                  </c:pt>
                  <c:pt idx="55">
                    <c:v>2.80730413876945</c:v>
                  </c:pt>
                  <c:pt idx="56">
                    <c:v>2.79006639566091</c:v>
                  </c:pt>
                  <c:pt idx="57">
                    <c:v>2.86012238541252</c:v>
                  </c:pt>
                  <c:pt idx="58">
                    <c:v>3.32459004355292</c:v>
                  </c:pt>
                  <c:pt idx="59">
                    <c:v>3.4336465151483</c:v>
                  </c:pt>
                  <c:pt idx="60">
                    <c:v>3.17509432327941</c:v>
                  </c:pt>
                  <c:pt idx="61">
                    <c:v>3.24992230535986</c:v>
                  </c:pt>
                  <c:pt idx="62">
                    <c:v>3.38757372820785</c:v>
                  </c:pt>
                  <c:pt idx="63">
                    <c:v>3.42757047466474</c:v>
                  </c:pt>
                  <c:pt idx="64">
                    <c:v>3.46653264627577</c:v>
                  </c:pt>
                  <c:pt idx="65">
                    <c:v>3.62060263734664</c:v>
                  </c:pt>
                  <c:pt idx="66">
                    <c:v>3.87966317040446</c:v>
                  </c:pt>
                  <c:pt idx="67">
                    <c:v>3.84023870017246</c:v>
                  </c:pt>
                  <c:pt idx="68">
                    <c:v>4.02674158015606</c:v>
                  </c:pt>
                  <c:pt idx="69">
                    <c:v>3.97487930929424</c:v>
                  </c:pt>
                  <c:pt idx="70">
                    <c:v>3.8484247265895</c:v>
                  </c:pt>
                  <c:pt idx="71">
                    <c:v>3.7960543910237</c:v>
                  </c:pt>
                  <c:pt idx="72">
                    <c:v>4.15411630710397</c:v>
                  </c:pt>
                  <c:pt idx="73">
                    <c:v>4.27541461931665</c:v>
                  </c:pt>
                  <c:pt idx="74">
                    <c:v>4.0747210190743</c:v>
                  </c:pt>
                  <c:pt idx="75">
                    <c:v>4.16808211249477</c:v>
                  </c:pt>
                  <c:pt idx="76">
                    <c:v>4.18735749859866</c:v>
                  </c:pt>
                  <c:pt idx="77">
                    <c:v>4.10906880206455</c:v>
                  </c:pt>
                  <c:pt idx="78">
                    <c:v>4.26920328901067</c:v>
                  </c:pt>
                  <c:pt idx="79">
                    <c:v>4.14189506498604</c:v>
                  </c:pt>
                  <c:pt idx="80">
                    <c:v>4.0851720863516</c:v>
                  </c:pt>
                  <c:pt idx="81">
                    <c:v>4.06684500090619</c:v>
                  </c:pt>
                  <c:pt idx="82">
                    <c:v>3.84586768241639</c:v>
                  </c:pt>
                  <c:pt idx="83">
                    <c:v>3.85118095646252</c:v>
                  </c:pt>
                  <c:pt idx="84">
                    <c:v>3.77461945161082</c:v>
                  </c:pt>
                  <c:pt idx="85">
                    <c:v>3.8203942517931</c:v>
                  </c:pt>
                  <c:pt idx="86">
                    <c:v>3.79357653943652</c:v>
                  </c:pt>
                  <c:pt idx="87">
                    <c:v>3.58618196010269</c:v>
                  </c:pt>
                  <c:pt idx="88">
                    <c:v>3.50108394443153</c:v>
                  </c:pt>
                  <c:pt idx="89">
                    <c:v>3.68797994520571</c:v>
                  </c:pt>
                  <c:pt idx="90">
                    <c:v>3.75169383617502</c:v>
                  </c:pt>
                  <c:pt idx="91">
                    <c:v>3.03666919582655</c:v>
                  </c:pt>
                  <c:pt idx="92">
                    <c:v>3.18798109510749</c:v>
                  </c:pt>
                  <c:pt idx="93">
                    <c:v>3.04143221515709</c:v>
                  </c:pt>
                  <c:pt idx="94">
                    <c:v>3.28026825105222</c:v>
                  </c:pt>
                  <c:pt idx="95">
                    <c:v>3.41127521684695</c:v>
                  </c:pt>
                  <c:pt idx="96">
                    <c:v>3.30297977975053</c:v>
                  </c:pt>
                  <c:pt idx="97">
                    <c:v>3.2865431834111</c:v>
                  </c:pt>
                  <c:pt idx="98">
                    <c:v>3.05299039836722</c:v>
                  </c:pt>
                  <c:pt idx="99">
                    <c:v>2.88784719516077</c:v>
                  </c:pt>
                  <c:pt idx="100">
                    <c:v>3.08084419497768</c:v>
                  </c:pt>
                  <c:pt idx="101">
                    <c:v>3.02228829077344</c:v>
                  </c:pt>
                  <c:pt idx="102">
                    <c:v>3.47212108442604</c:v>
                  </c:pt>
                  <c:pt idx="103">
                    <c:v>3.48219136355972</c:v>
                  </c:pt>
                  <c:pt idx="104">
                    <c:v>3.56075965390964</c:v>
                  </c:pt>
                  <c:pt idx="105">
                    <c:v>3.62657566819403</c:v>
                  </c:pt>
                  <c:pt idx="106">
                    <c:v>3.5857172321148</c:v>
                  </c:pt>
                  <c:pt idx="107">
                    <c:v>2.65354286230191</c:v>
                  </c:pt>
                  <c:pt idx="108">
                    <c:v>2.66871841240115</c:v>
                  </c:pt>
                  <c:pt idx="109">
                    <c:v>2.83856889336181</c:v>
                  </c:pt>
                  <c:pt idx="110">
                    <c:v>2.89523329607588</c:v>
                  </c:pt>
                  <c:pt idx="111">
                    <c:v>2.98807998544686</c:v>
                  </c:pt>
                  <c:pt idx="112">
                    <c:v>3.20866601453194</c:v>
                  </c:pt>
                  <c:pt idx="113">
                    <c:v>3.23616256953227</c:v>
                  </c:pt>
                  <c:pt idx="114">
                    <c:v>3.4652287874861</c:v>
                  </c:pt>
                  <c:pt idx="115">
                    <c:v>3.01585512615898</c:v>
                  </c:pt>
                  <c:pt idx="116">
                    <c:v>1.63967822716075</c:v>
                  </c:pt>
                  <c:pt idx="117">
                    <c:v>1.7478268425084</c:v>
                  </c:pt>
                  <c:pt idx="118">
                    <c:v>1.84687744118337</c:v>
                  </c:pt>
                  <c:pt idx="119">
                    <c:v>2.02657545985808</c:v>
                  </c:pt>
                  <c:pt idx="120">
                    <c:v>1.91081497797945</c:v>
                  </c:pt>
                  <c:pt idx="121">
                    <c:v>1.8737440891447</c:v>
                  </c:pt>
                  <c:pt idx="122">
                    <c:v>1.87807323051668</c:v>
                  </c:pt>
                  <c:pt idx="123">
                    <c:v>1.89916037497501</c:v>
                  </c:pt>
                  <c:pt idx="124">
                    <c:v>1.68428727969818</c:v>
                  </c:pt>
                  <c:pt idx="125">
                    <c:v>1.57790356319024</c:v>
                  </c:pt>
                  <c:pt idx="126">
                    <c:v>1.70050597892356</c:v>
                  </c:pt>
                  <c:pt idx="127">
                    <c:v>1.66483363543035</c:v>
                  </c:pt>
                  <c:pt idx="128">
                    <c:v>1.59220967887598</c:v>
                  </c:pt>
                  <c:pt idx="129">
                    <c:v>1.48690390996538</c:v>
                  </c:pt>
                  <c:pt idx="130">
                    <c:v>1.49666330080601</c:v>
                  </c:pt>
                  <c:pt idx="131">
                    <c:v>1.50788838021183</c:v>
                  </c:pt>
                  <c:pt idx="132">
                    <c:v>1.53510446198521</c:v>
                  </c:pt>
                  <c:pt idx="133">
                    <c:v>1.51592165924725</c:v>
                  </c:pt>
                  <c:pt idx="134">
                    <c:v>1.54238307645172</c:v>
                  </c:pt>
                  <c:pt idx="135">
                    <c:v>1.65722941145541</c:v>
                  </c:pt>
                  <c:pt idx="136">
                    <c:v>1.78275795217654</c:v>
                  </c:pt>
                  <c:pt idx="137">
                    <c:v>1.85272613593936</c:v>
                  </c:pt>
                  <c:pt idx="138">
                    <c:v>1.90350354531293</c:v>
                  </c:pt>
                  <c:pt idx="139">
                    <c:v>1.85799304243652</c:v>
                  </c:pt>
                  <c:pt idx="140">
                    <c:v>1.92449683506127</c:v>
                  </c:pt>
                  <c:pt idx="141">
                    <c:v>2.11502242983293</c:v>
                  </c:pt>
                  <c:pt idx="142">
                    <c:v>2.03288520210642</c:v>
                  </c:pt>
                  <c:pt idx="143">
                    <c:v>1.98717267816378</c:v>
                  </c:pt>
                  <c:pt idx="144">
                    <c:v>2.01080893233548</c:v>
                  </c:pt>
                  <c:pt idx="145">
                    <c:v>2.05445907637332</c:v>
                  </c:pt>
                  <c:pt idx="146">
                    <c:v>2.06893453877493</c:v>
                  </c:pt>
                  <c:pt idx="147">
                    <c:v>1.86633346788445</c:v>
                  </c:pt>
                  <c:pt idx="148">
                    <c:v>1.88406078047538</c:v>
                  </c:pt>
                  <c:pt idx="149">
                    <c:v>1.99088504033549</c:v>
                  </c:pt>
                  <c:pt idx="150">
                    <c:v>1.87229533384084</c:v>
                  </c:pt>
                  <c:pt idx="151">
                    <c:v>1.82120709479831</c:v>
                  </c:pt>
                  <c:pt idx="152">
                    <c:v>1.7903112320765</c:v>
                  </c:pt>
                  <c:pt idx="153">
                    <c:v>1.82036985592003</c:v>
                  </c:pt>
                  <c:pt idx="154">
                    <c:v>1.91363807604769</c:v>
                  </c:pt>
                  <c:pt idx="155">
                    <c:v>2.29528364438308</c:v>
                  </c:pt>
                  <c:pt idx="156">
                    <c:v>2.38578762817809</c:v>
                  </c:pt>
                  <c:pt idx="157">
                    <c:v>2.31600064641044</c:v>
                  </c:pt>
                  <c:pt idx="158">
                    <c:v>2.29064782300751</c:v>
                  </c:pt>
                  <c:pt idx="159">
                    <c:v>2.22887439953008</c:v>
                  </c:pt>
                  <c:pt idx="160">
                    <c:v>2.23587357740678</c:v>
                  </c:pt>
                  <c:pt idx="161">
                    <c:v>2.28220378727959</c:v>
                  </c:pt>
                  <c:pt idx="162">
                    <c:v>2.2267801708619</c:v>
                  </c:pt>
                  <c:pt idx="163">
                    <c:v>2.50836996213683</c:v>
                  </c:pt>
                  <c:pt idx="164">
                    <c:v>2.85753593955231</c:v>
                  </c:pt>
                  <c:pt idx="165">
                    <c:v>2.91278404865819</c:v>
                  </c:pt>
                  <c:pt idx="166">
                    <c:v>2.91405316551781</c:v>
                  </c:pt>
                  <c:pt idx="167">
                    <c:v>2.86856400667728</c:v>
                  </c:pt>
                  <c:pt idx="168">
                    <c:v>3.12920957414041</c:v>
                  </c:pt>
                  <c:pt idx="169">
                    <c:v>3.13303359091999</c:v>
                  </c:pt>
                  <c:pt idx="170">
                    <c:v>3.24631509989118</c:v>
                  </c:pt>
                  <c:pt idx="171">
                    <c:v>3.11743633044826</c:v>
                  </c:pt>
                  <c:pt idx="172">
                    <c:v>3.12014708251066</c:v>
                  </c:pt>
                  <c:pt idx="173">
                    <c:v>3.24165872195249</c:v>
                  </c:pt>
                  <c:pt idx="174">
                    <c:v>3.29051592974219</c:v>
                  </c:pt>
                  <c:pt idx="175">
                    <c:v>3.36540215817282</c:v>
                  </c:pt>
                  <c:pt idx="176">
                    <c:v>3.37274618166319</c:v>
                  </c:pt>
                  <c:pt idx="177">
                    <c:v>3.38429091123058</c:v>
                  </c:pt>
                  <c:pt idx="178">
                    <c:v>3.42430657263592</c:v>
                  </c:pt>
                  <c:pt idx="179">
                    <c:v>3.45459120022047</c:v>
                  </c:pt>
                  <c:pt idx="180">
                    <c:v>3.56690773351088</c:v>
                  </c:pt>
                  <c:pt idx="181">
                    <c:v>3.9247043605928</c:v>
                  </c:pt>
                  <c:pt idx="182">
                    <c:v>3.977014559637</c:v>
                  </c:pt>
                  <c:pt idx="183">
                    <c:v>3.97820189928708</c:v>
                  </c:pt>
                  <c:pt idx="184">
                    <c:v>3.8722348075012</c:v>
                  </c:pt>
                  <c:pt idx="185">
                    <c:v>3.26993796298159</c:v>
                  </c:pt>
                  <c:pt idx="186">
                    <c:v>2.82198167895381</c:v>
                  </c:pt>
                  <c:pt idx="187">
                    <c:v>2.80073380075768</c:v>
                  </c:pt>
                  <c:pt idx="188">
                    <c:v>2.76632837576287</c:v>
                  </c:pt>
                  <c:pt idx="189">
                    <c:v>3.01037839856928</c:v>
                  </c:pt>
                  <c:pt idx="190">
                    <c:v>3.02486005301602</c:v>
                  </c:pt>
                  <c:pt idx="191">
                    <c:v>2.85134335728071</c:v>
                  </c:pt>
                  <c:pt idx="192">
                    <c:v>2.85796023384009</c:v>
                  </c:pt>
                  <c:pt idx="193">
                    <c:v>2.81756175487553</c:v>
                  </c:pt>
                  <c:pt idx="194">
                    <c:v>2.8595585194973</c:v>
                  </c:pt>
                  <c:pt idx="195">
                    <c:v>2.87579995677077</c:v>
                  </c:pt>
                  <c:pt idx="196">
                    <c:v>2.71707191224759</c:v>
                  </c:pt>
                  <c:pt idx="197">
                    <c:v>2.77978224764451</c:v>
                  </c:pt>
                  <c:pt idx="198">
                    <c:v>2.94621445573036</c:v>
                  </c:pt>
                  <c:pt idx="199">
                    <c:v>2.98990620326775</c:v>
                  </c:pt>
                  <c:pt idx="200">
                    <c:v>2.87194244332418</c:v>
                  </c:pt>
                  <c:pt idx="201">
                    <c:v>2.7194263283437</c:v>
                  </c:pt>
                  <c:pt idx="202">
                    <c:v>2.74645582591461</c:v>
                  </c:pt>
                  <c:pt idx="203">
                    <c:v>2.86604936848285</c:v>
                  </c:pt>
                  <c:pt idx="204">
                    <c:v>2.72904882619493</c:v>
                  </c:pt>
                  <c:pt idx="205">
                    <c:v>2.64694149354441</c:v>
                  </c:pt>
                  <c:pt idx="206">
                    <c:v>2.76273991509466</c:v>
                  </c:pt>
                  <c:pt idx="207">
                    <c:v>2.8268856834634</c:v>
                  </c:pt>
                  <c:pt idx="208">
                    <c:v>2.59392000006545</c:v>
                  </c:pt>
                  <c:pt idx="209">
                    <c:v>2.67676920895368</c:v>
                  </c:pt>
                  <c:pt idx="210">
                    <c:v>2.71290744517281</c:v>
                  </c:pt>
                  <c:pt idx="211">
                    <c:v>2.78369119191559</c:v>
                  </c:pt>
                  <c:pt idx="212">
                    <c:v>2.70554968935563</c:v>
                  </c:pt>
                  <c:pt idx="213">
                    <c:v>2.76065858587783</c:v>
                  </c:pt>
                  <c:pt idx="214">
                    <c:v>2.81000257062947</c:v>
                  </c:pt>
                  <c:pt idx="215">
                    <c:v>2.75819465080048</c:v>
                  </c:pt>
                  <c:pt idx="216">
                    <c:v>2.76128643071605</c:v>
                  </c:pt>
                  <c:pt idx="217">
                    <c:v>3.01195136584515</c:v>
                  </c:pt>
                  <c:pt idx="218">
                    <c:v>2.96259482705806</c:v>
                  </c:pt>
                  <c:pt idx="219">
                    <c:v>3.0082115496174</c:v>
                  </c:pt>
                  <c:pt idx="220">
                    <c:v>2.91443778150388</c:v>
                  </c:pt>
                  <c:pt idx="221">
                    <c:v>2.74445264911004</c:v>
                  </c:pt>
                  <c:pt idx="222">
                    <c:v>2.68501819742128</c:v>
                  </c:pt>
                  <c:pt idx="223">
                    <c:v>2.58705965374626</c:v>
                  </c:pt>
                  <c:pt idx="224">
                    <c:v>2.54863069430235</c:v>
                  </c:pt>
                  <c:pt idx="225">
                    <c:v>2.78225182346184</c:v>
                  </c:pt>
                  <c:pt idx="226">
                    <c:v>2.9658771184457</c:v>
                  </c:pt>
                  <c:pt idx="227">
                    <c:v>3.1307291865499</c:v>
                  </c:pt>
                  <c:pt idx="228">
                    <c:v>3.03627548606512</c:v>
                  </c:pt>
                  <c:pt idx="229">
                    <c:v>3.00721814546973</c:v>
                  </c:pt>
                  <c:pt idx="230">
                    <c:v>3.15215807086472</c:v>
                  </c:pt>
                  <c:pt idx="231">
                    <c:v>3.17773898889809</c:v>
                  </c:pt>
                  <c:pt idx="232">
                    <c:v>3.34009107953358</c:v>
                  </c:pt>
                  <c:pt idx="233">
                    <c:v>3.48950235761296</c:v>
                  </c:pt>
                  <c:pt idx="234">
                    <c:v>3.52463650582528</c:v>
                  </c:pt>
                  <c:pt idx="235">
                    <c:v>3.49587070417774</c:v>
                  </c:pt>
                  <c:pt idx="236">
                    <c:v>3.4423566615225</c:v>
                  </c:pt>
                  <c:pt idx="237">
                    <c:v>3.42925593158545</c:v>
                  </c:pt>
                  <c:pt idx="238">
                    <c:v>3.36415045950179</c:v>
                  </c:pt>
                  <c:pt idx="239">
                    <c:v>3.26323858533653</c:v>
                  </c:pt>
                  <c:pt idx="240">
                    <c:v>3.16591599041565</c:v>
                  </c:pt>
                  <c:pt idx="241">
                    <c:v>3.0243477629107</c:v>
                  </c:pt>
                  <c:pt idx="242">
                    <c:v>2.99678392904256</c:v>
                  </c:pt>
                  <c:pt idx="243">
                    <c:v>2.89899157333348</c:v>
                  </c:pt>
                  <c:pt idx="244">
                    <c:v>2.77732676044573</c:v>
                  </c:pt>
                  <c:pt idx="245">
                    <c:v>2.71061905693455</c:v>
                  </c:pt>
                  <c:pt idx="246">
                    <c:v>2.79276360433923</c:v>
                  </c:pt>
                  <c:pt idx="247">
                    <c:v>2.76425500404274</c:v>
                  </c:pt>
                  <c:pt idx="248">
                    <c:v>2.7622433393114</c:v>
                  </c:pt>
                  <c:pt idx="249">
                    <c:v>2.73330127943709</c:v>
                  </c:pt>
                  <c:pt idx="250">
                    <c:v>2.63410381357387</c:v>
                  </c:pt>
                  <c:pt idx="251">
                    <c:v>2.70104272759091</c:v>
                  </c:pt>
                  <c:pt idx="252">
                    <c:v>2.70683049213831</c:v>
                  </c:pt>
                  <c:pt idx="253">
                    <c:v>2.65386646016433</c:v>
                  </c:pt>
                  <c:pt idx="254">
                    <c:v>2.63000431375512</c:v>
                  </c:pt>
                  <c:pt idx="255">
                    <c:v>2.64533640368197</c:v>
                  </c:pt>
                  <c:pt idx="256">
                    <c:v>2.59244089401297</c:v>
                  </c:pt>
                  <c:pt idx="257">
                    <c:v>2.51616208001782</c:v>
                  </c:pt>
                  <c:pt idx="258">
                    <c:v>2.44674979649715</c:v>
                  </c:pt>
                  <c:pt idx="259">
                    <c:v>2.42661763871679</c:v>
                  </c:pt>
                  <c:pt idx="260">
                    <c:v>2.38004628751193</c:v>
                  </c:pt>
                  <c:pt idx="261">
                    <c:v>2.23094295361069</c:v>
                  </c:pt>
                  <c:pt idx="262">
                    <c:v>2.2045001963599</c:v>
                  </c:pt>
                  <c:pt idx="263">
                    <c:v>2.23151158200732</c:v>
                  </c:pt>
                  <c:pt idx="264">
                    <c:v>2.20009245097292</c:v>
                  </c:pt>
                  <c:pt idx="265">
                    <c:v>2.10684835184106</c:v>
                  </c:pt>
                  <c:pt idx="266">
                    <c:v>2.1044589338014</c:v>
                  </c:pt>
                  <c:pt idx="267">
                    <c:v>2.12819705682653</c:v>
                  </c:pt>
                  <c:pt idx="268">
                    <c:v>2.22340770696553</c:v>
                  </c:pt>
                  <c:pt idx="269">
                    <c:v>2.26968822248758</c:v>
                  </c:pt>
                  <c:pt idx="270">
                    <c:v>2.30791499526753</c:v>
                  </c:pt>
                  <c:pt idx="271">
                    <c:v>2.33531710880694</c:v>
                  </c:pt>
                  <c:pt idx="272">
                    <c:v>2.31689569251199</c:v>
                  </c:pt>
                  <c:pt idx="273">
                    <c:v>2.38872617857482</c:v>
                  </c:pt>
                  <c:pt idx="274">
                    <c:v>2.35472091706235</c:v>
                  </c:pt>
                  <c:pt idx="275">
                    <c:v>2.38334430006557</c:v>
                  </c:pt>
                  <c:pt idx="276">
                    <c:v>2.39303892369642</c:v>
                  </c:pt>
                  <c:pt idx="277">
                    <c:v>2.33182009210273</c:v>
                  </c:pt>
                  <c:pt idx="278">
                    <c:v>2.36464717863114</c:v>
                  </c:pt>
                  <c:pt idx="279">
                    <c:v>2.22856637404585</c:v>
                  </c:pt>
                  <c:pt idx="280">
                    <c:v>2.29479932746689</c:v>
                  </c:pt>
                  <c:pt idx="281">
                    <c:v>2.5124592917998</c:v>
                  </c:pt>
                  <c:pt idx="282">
                    <c:v>2.59646307863004</c:v>
                  </c:pt>
                  <c:pt idx="283">
                    <c:v>2.51162844057623</c:v>
                  </c:pt>
                  <c:pt idx="284">
                    <c:v>2.49311099625415</c:v>
                  </c:pt>
                  <c:pt idx="285">
                    <c:v>2.68098153829672</c:v>
                  </c:pt>
                  <c:pt idx="286">
                    <c:v>2.96081623433895</c:v>
                  </c:pt>
                  <c:pt idx="287">
                    <c:v>3.06408592730406</c:v>
                  </c:pt>
                  <c:pt idx="288">
                    <c:v>3.01133971977381</c:v>
                  </c:pt>
                  <c:pt idx="289">
                    <c:v>3.35346869434858</c:v>
                  </c:pt>
                  <c:pt idx="290">
                    <c:v>3.4432479554603</c:v>
                  </c:pt>
                  <c:pt idx="291">
                    <c:v>3.65642981395191</c:v>
                  </c:pt>
                  <c:pt idx="292">
                    <c:v>3.54334490178365</c:v>
                  </c:pt>
                  <c:pt idx="293">
                    <c:v>3.68253370006853</c:v>
                  </c:pt>
                  <c:pt idx="294">
                    <c:v>3.70585997268941</c:v>
                  </c:pt>
                  <c:pt idx="295">
                    <c:v>3.90189344996636</c:v>
                  </c:pt>
                  <c:pt idx="296">
                    <c:v>3.99091754967859</c:v>
                  </c:pt>
                  <c:pt idx="297">
                    <c:v>4.1662248384953</c:v>
                  </c:pt>
                  <c:pt idx="298">
                    <c:v>3.92170877799824</c:v>
                  </c:pt>
                  <c:pt idx="299">
                    <c:v>3.75836067162163</c:v>
                  </c:pt>
                  <c:pt idx="300">
                    <c:v>3.76033524873238</c:v>
                  </c:pt>
                  <c:pt idx="301">
                    <c:v>3.40413502839395</c:v>
                  </c:pt>
                  <c:pt idx="302">
                    <c:v>3.15047116398557</c:v>
                  </c:pt>
                  <c:pt idx="303">
                    <c:v>3.68644956912505</c:v>
                  </c:pt>
                  <c:pt idx="304">
                    <c:v>1.91683293660094</c:v>
                  </c:pt>
                  <c:pt idx="305">
                    <c:v>1.67810239842978</c:v>
                  </c:pt>
                  <c:pt idx="306">
                    <c:v>1.74900507692655</c:v>
                  </c:pt>
                  <c:pt idx="307">
                    <c:v>1.92449757113025</c:v>
                  </c:pt>
                  <c:pt idx="308">
                    <c:v>1.95495352356653</c:v>
                  </c:pt>
                  <c:pt idx="309">
                    <c:v>2.06629821253449</c:v>
                  </c:pt>
                  <c:pt idx="310">
                    <c:v>2.18606739533383</c:v>
                  </c:pt>
                  <c:pt idx="311">
                    <c:v>2.20448057296042</c:v>
                  </c:pt>
                  <c:pt idx="312">
                    <c:v>1.84333327838016</c:v>
                  </c:pt>
                  <c:pt idx="313">
                    <c:v>1.83110807388646</c:v>
                  </c:pt>
                  <c:pt idx="314">
                    <c:v>1.84239943299622</c:v>
                  </c:pt>
                  <c:pt idx="315">
                    <c:v>2.75054869258622</c:v>
                  </c:pt>
                  <c:pt idx="316">
                    <c:v>2.94535074339775</c:v>
                  </c:pt>
                  <c:pt idx="317">
                    <c:v>2.94082212775758</c:v>
                  </c:pt>
                  <c:pt idx="318">
                    <c:v>2.62908070561605</c:v>
                  </c:pt>
                  <c:pt idx="319">
                    <c:v>3.2369488073723</c:v>
                  </c:pt>
                  <c:pt idx="320">
                    <c:v>3.64447778689382</c:v>
                  </c:pt>
                  <c:pt idx="321">
                    <c:v>3.62045245528999</c:v>
                  </c:pt>
                  <c:pt idx="322">
                    <c:v>1.71001882167586</c:v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</c:numCache>
              </c:numRef>
            </c:minus>
          </c:errBars>
          <c:xVal>
            <c:numRef>
              <c:f>'SMP Data details'!$BD$15:$BD$341</c:f>
              <c:numCache>
                <c:formatCode>General</c:formatCode>
                <c:ptCount val="327"/>
                <c:pt idx="0">
                  <c:v>0</c:v>
                </c:pt>
                <c:pt idx="1">
                  <c:v>1.25</c:v>
                </c:pt>
                <c:pt idx="2">
                  <c:v>2.5</c:v>
                </c:pt>
                <c:pt idx="3">
                  <c:v>3.75</c:v>
                </c:pt>
                <c:pt idx="4">
                  <c:v>5</c:v>
                </c:pt>
                <c:pt idx="5">
                  <c:v>6.25</c:v>
                </c:pt>
                <c:pt idx="6">
                  <c:v>7.5</c:v>
                </c:pt>
                <c:pt idx="7">
                  <c:v>8.75</c:v>
                </c:pt>
                <c:pt idx="8">
                  <c:v>10</c:v>
                </c:pt>
                <c:pt idx="9">
                  <c:v>11.25</c:v>
                </c:pt>
                <c:pt idx="10">
                  <c:v>12.5</c:v>
                </c:pt>
                <c:pt idx="11">
                  <c:v>13.75</c:v>
                </c:pt>
                <c:pt idx="12">
                  <c:v>15</c:v>
                </c:pt>
                <c:pt idx="13">
                  <c:v>16.25</c:v>
                </c:pt>
                <c:pt idx="14">
                  <c:v>17.5</c:v>
                </c:pt>
                <c:pt idx="15">
                  <c:v>18.75</c:v>
                </c:pt>
                <c:pt idx="16">
                  <c:v>20</c:v>
                </c:pt>
                <c:pt idx="17">
                  <c:v>21.25</c:v>
                </c:pt>
                <c:pt idx="18">
                  <c:v>22.5</c:v>
                </c:pt>
                <c:pt idx="19">
                  <c:v>23.75</c:v>
                </c:pt>
                <c:pt idx="20">
                  <c:v>25</c:v>
                </c:pt>
                <c:pt idx="21">
                  <c:v>26.25</c:v>
                </c:pt>
                <c:pt idx="22">
                  <c:v>27.5</c:v>
                </c:pt>
                <c:pt idx="23">
                  <c:v>28.75</c:v>
                </c:pt>
                <c:pt idx="24">
                  <c:v>30</c:v>
                </c:pt>
                <c:pt idx="25">
                  <c:v>31.25</c:v>
                </c:pt>
                <c:pt idx="26">
                  <c:v>32.5</c:v>
                </c:pt>
                <c:pt idx="27">
                  <c:v>33.75</c:v>
                </c:pt>
                <c:pt idx="28">
                  <c:v>35</c:v>
                </c:pt>
                <c:pt idx="29">
                  <c:v>36.25</c:v>
                </c:pt>
                <c:pt idx="30">
                  <c:v>37.5</c:v>
                </c:pt>
                <c:pt idx="31">
                  <c:v>38.75</c:v>
                </c:pt>
                <c:pt idx="32">
                  <c:v>40</c:v>
                </c:pt>
                <c:pt idx="33">
                  <c:v>41.25</c:v>
                </c:pt>
                <c:pt idx="34">
                  <c:v>42.5</c:v>
                </c:pt>
                <c:pt idx="35">
                  <c:v>43.75</c:v>
                </c:pt>
                <c:pt idx="36">
                  <c:v>45</c:v>
                </c:pt>
                <c:pt idx="37">
                  <c:v>46.25</c:v>
                </c:pt>
                <c:pt idx="38">
                  <c:v>47.5</c:v>
                </c:pt>
                <c:pt idx="39">
                  <c:v>48.75</c:v>
                </c:pt>
                <c:pt idx="40">
                  <c:v>50</c:v>
                </c:pt>
                <c:pt idx="41">
                  <c:v>51.25</c:v>
                </c:pt>
                <c:pt idx="42">
                  <c:v>52.5</c:v>
                </c:pt>
                <c:pt idx="43">
                  <c:v>53.75</c:v>
                </c:pt>
                <c:pt idx="44">
                  <c:v>55</c:v>
                </c:pt>
                <c:pt idx="45">
                  <c:v>56.25</c:v>
                </c:pt>
                <c:pt idx="46">
                  <c:v>57.5</c:v>
                </c:pt>
                <c:pt idx="47">
                  <c:v>58.75</c:v>
                </c:pt>
                <c:pt idx="48">
                  <c:v>60</c:v>
                </c:pt>
                <c:pt idx="49">
                  <c:v>61.25</c:v>
                </c:pt>
                <c:pt idx="50">
                  <c:v>62.5</c:v>
                </c:pt>
                <c:pt idx="51">
                  <c:v>63.75</c:v>
                </c:pt>
                <c:pt idx="52">
                  <c:v>65</c:v>
                </c:pt>
                <c:pt idx="53">
                  <c:v>66.25</c:v>
                </c:pt>
                <c:pt idx="54">
                  <c:v>67.5</c:v>
                </c:pt>
                <c:pt idx="55">
                  <c:v>68.75</c:v>
                </c:pt>
                <c:pt idx="56">
                  <c:v>70</c:v>
                </c:pt>
                <c:pt idx="57">
                  <c:v>71.25</c:v>
                </c:pt>
                <c:pt idx="58">
                  <c:v>72.5</c:v>
                </c:pt>
                <c:pt idx="59">
                  <c:v>73.75</c:v>
                </c:pt>
                <c:pt idx="60">
                  <c:v>75</c:v>
                </c:pt>
                <c:pt idx="61">
                  <c:v>76.25</c:v>
                </c:pt>
                <c:pt idx="62">
                  <c:v>77.5</c:v>
                </c:pt>
                <c:pt idx="63">
                  <c:v>78.75</c:v>
                </c:pt>
                <c:pt idx="64">
                  <c:v>80</c:v>
                </c:pt>
                <c:pt idx="65">
                  <c:v>81.25</c:v>
                </c:pt>
                <c:pt idx="66">
                  <c:v>82.5</c:v>
                </c:pt>
                <c:pt idx="67">
                  <c:v>83.75</c:v>
                </c:pt>
                <c:pt idx="68">
                  <c:v>85</c:v>
                </c:pt>
                <c:pt idx="69">
                  <c:v>86.25</c:v>
                </c:pt>
                <c:pt idx="70">
                  <c:v>87.5</c:v>
                </c:pt>
                <c:pt idx="71">
                  <c:v>88.75</c:v>
                </c:pt>
                <c:pt idx="72">
                  <c:v>90</c:v>
                </c:pt>
                <c:pt idx="73">
                  <c:v>91.25</c:v>
                </c:pt>
                <c:pt idx="74">
                  <c:v>92.5</c:v>
                </c:pt>
                <c:pt idx="75">
                  <c:v>93.75</c:v>
                </c:pt>
                <c:pt idx="76">
                  <c:v>95</c:v>
                </c:pt>
                <c:pt idx="77">
                  <c:v>96.25</c:v>
                </c:pt>
                <c:pt idx="78">
                  <c:v>97.5</c:v>
                </c:pt>
                <c:pt idx="79">
                  <c:v>98.75</c:v>
                </c:pt>
                <c:pt idx="80">
                  <c:v>100</c:v>
                </c:pt>
                <c:pt idx="81">
                  <c:v>101.25</c:v>
                </c:pt>
                <c:pt idx="82">
                  <c:v>102.5</c:v>
                </c:pt>
                <c:pt idx="83">
                  <c:v>103.75</c:v>
                </c:pt>
                <c:pt idx="84">
                  <c:v>105</c:v>
                </c:pt>
                <c:pt idx="85">
                  <c:v>106.25</c:v>
                </c:pt>
                <c:pt idx="86">
                  <c:v>107.5</c:v>
                </c:pt>
                <c:pt idx="87">
                  <c:v>108.75</c:v>
                </c:pt>
                <c:pt idx="88">
                  <c:v>110</c:v>
                </c:pt>
                <c:pt idx="89">
                  <c:v>111.25</c:v>
                </c:pt>
                <c:pt idx="90">
                  <c:v>112.5</c:v>
                </c:pt>
                <c:pt idx="91">
                  <c:v>113.75</c:v>
                </c:pt>
                <c:pt idx="92">
                  <c:v>115</c:v>
                </c:pt>
                <c:pt idx="93">
                  <c:v>116.25</c:v>
                </c:pt>
                <c:pt idx="94">
                  <c:v>117.5</c:v>
                </c:pt>
                <c:pt idx="95">
                  <c:v>118.75</c:v>
                </c:pt>
                <c:pt idx="96">
                  <c:v>120</c:v>
                </c:pt>
                <c:pt idx="97">
                  <c:v>121.25</c:v>
                </c:pt>
                <c:pt idx="98">
                  <c:v>122.5</c:v>
                </c:pt>
                <c:pt idx="99">
                  <c:v>123.75</c:v>
                </c:pt>
                <c:pt idx="100">
                  <c:v>125</c:v>
                </c:pt>
                <c:pt idx="101">
                  <c:v>126.25</c:v>
                </c:pt>
                <c:pt idx="102">
                  <c:v>127.5</c:v>
                </c:pt>
                <c:pt idx="103">
                  <c:v>128.75</c:v>
                </c:pt>
                <c:pt idx="104">
                  <c:v>130</c:v>
                </c:pt>
                <c:pt idx="105">
                  <c:v>131.25</c:v>
                </c:pt>
                <c:pt idx="106">
                  <c:v>132.5</c:v>
                </c:pt>
                <c:pt idx="107">
                  <c:v>133.75</c:v>
                </c:pt>
                <c:pt idx="108">
                  <c:v>135</c:v>
                </c:pt>
                <c:pt idx="109">
                  <c:v>136.25</c:v>
                </c:pt>
                <c:pt idx="110">
                  <c:v>137.5</c:v>
                </c:pt>
                <c:pt idx="111">
                  <c:v>138.75</c:v>
                </c:pt>
                <c:pt idx="112">
                  <c:v>140</c:v>
                </c:pt>
                <c:pt idx="113">
                  <c:v>141.25</c:v>
                </c:pt>
                <c:pt idx="114">
                  <c:v>142.5</c:v>
                </c:pt>
                <c:pt idx="115">
                  <c:v>143.75</c:v>
                </c:pt>
                <c:pt idx="116">
                  <c:v>145</c:v>
                </c:pt>
                <c:pt idx="117">
                  <c:v>146.25</c:v>
                </c:pt>
                <c:pt idx="118">
                  <c:v>147.5</c:v>
                </c:pt>
                <c:pt idx="119">
                  <c:v>148.75</c:v>
                </c:pt>
                <c:pt idx="120">
                  <c:v>150</c:v>
                </c:pt>
                <c:pt idx="121">
                  <c:v>151.25</c:v>
                </c:pt>
                <c:pt idx="122">
                  <c:v>152.5</c:v>
                </c:pt>
                <c:pt idx="123">
                  <c:v>153.75</c:v>
                </c:pt>
                <c:pt idx="124">
                  <c:v>155</c:v>
                </c:pt>
                <c:pt idx="125">
                  <c:v>156.25</c:v>
                </c:pt>
                <c:pt idx="126">
                  <c:v>157.5</c:v>
                </c:pt>
                <c:pt idx="127">
                  <c:v>158.75</c:v>
                </c:pt>
                <c:pt idx="128">
                  <c:v>160</c:v>
                </c:pt>
                <c:pt idx="129">
                  <c:v>161.25</c:v>
                </c:pt>
                <c:pt idx="130">
                  <c:v>162.5</c:v>
                </c:pt>
                <c:pt idx="131">
                  <c:v>163.75</c:v>
                </c:pt>
                <c:pt idx="132">
                  <c:v>165</c:v>
                </c:pt>
                <c:pt idx="133">
                  <c:v>166.25</c:v>
                </c:pt>
                <c:pt idx="134">
                  <c:v>167.5</c:v>
                </c:pt>
                <c:pt idx="135">
                  <c:v>168.75</c:v>
                </c:pt>
                <c:pt idx="136">
                  <c:v>170</c:v>
                </c:pt>
                <c:pt idx="137">
                  <c:v>171.25</c:v>
                </c:pt>
                <c:pt idx="138">
                  <c:v>172.5</c:v>
                </c:pt>
                <c:pt idx="139">
                  <c:v>173.75</c:v>
                </c:pt>
                <c:pt idx="140">
                  <c:v>175</c:v>
                </c:pt>
                <c:pt idx="141">
                  <c:v>176.25</c:v>
                </c:pt>
                <c:pt idx="142">
                  <c:v>177.5</c:v>
                </c:pt>
                <c:pt idx="143">
                  <c:v>178.75</c:v>
                </c:pt>
                <c:pt idx="144">
                  <c:v>180</c:v>
                </c:pt>
                <c:pt idx="145">
                  <c:v>181.25</c:v>
                </c:pt>
                <c:pt idx="146">
                  <c:v>182.5</c:v>
                </c:pt>
                <c:pt idx="147">
                  <c:v>183.75</c:v>
                </c:pt>
                <c:pt idx="148">
                  <c:v>185</c:v>
                </c:pt>
                <c:pt idx="149">
                  <c:v>186.25</c:v>
                </c:pt>
                <c:pt idx="150">
                  <c:v>187.5</c:v>
                </c:pt>
                <c:pt idx="151">
                  <c:v>188.75</c:v>
                </c:pt>
                <c:pt idx="152">
                  <c:v>190</c:v>
                </c:pt>
                <c:pt idx="153">
                  <c:v>191.25</c:v>
                </c:pt>
                <c:pt idx="154">
                  <c:v>192.5</c:v>
                </c:pt>
                <c:pt idx="155">
                  <c:v>193.75</c:v>
                </c:pt>
                <c:pt idx="156">
                  <c:v>195</c:v>
                </c:pt>
                <c:pt idx="157">
                  <c:v>196.25</c:v>
                </c:pt>
                <c:pt idx="158">
                  <c:v>197.5</c:v>
                </c:pt>
                <c:pt idx="159">
                  <c:v>198.75</c:v>
                </c:pt>
                <c:pt idx="160">
                  <c:v>200</c:v>
                </c:pt>
                <c:pt idx="161">
                  <c:v>201.25</c:v>
                </c:pt>
                <c:pt idx="162">
                  <c:v>202.5</c:v>
                </c:pt>
                <c:pt idx="163">
                  <c:v>203.75</c:v>
                </c:pt>
                <c:pt idx="164">
                  <c:v>205</c:v>
                </c:pt>
                <c:pt idx="165">
                  <c:v>206.25</c:v>
                </c:pt>
                <c:pt idx="166">
                  <c:v>207.5</c:v>
                </c:pt>
                <c:pt idx="167">
                  <c:v>208.75</c:v>
                </c:pt>
                <c:pt idx="168">
                  <c:v>210</c:v>
                </c:pt>
                <c:pt idx="169">
                  <c:v>211.25</c:v>
                </c:pt>
                <c:pt idx="170">
                  <c:v>212.5</c:v>
                </c:pt>
                <c:pt idx="171">
                  <c:v>213.75</c:v>
                </c:pt>
                <c:pt idx="172">
                  <c:v>215</c:v>
                </c:pt>
                <c:pt idx="173">
                  <c:v>216.25</c:v>
                </c:pt>
                <c:pt idx="174">
                  <c:v>217.5</c:v>
                </c:pt>
                <c:pt idx="175">
                  <c:v>218.75</c:v>
                </c:pt>
                <c:pt idx="176">
                  <c:v>220</c:v>
                </c:pt>
                <c:pt idx="177">
                  <c:v>221.25</c:v>
                </c:pt>
                <c:pt idx="178">
                  <c:v>222.5</c:v>
                </c:pt>
                <c:pt idx="179">
                  <c:v>223.75</c:v>
                </c:pt>
                <c:pt idx="180">
                  <c:v>225</c:v>
                </c:pt>
                <c:pt idx="181">
                  <c:v>226.25</c:v>
                </c:pt>
                <c:pt idx="182">
                  <c:v>227.5</c:v>
                </c:pt>
                <c:pt idx="183">
                  <c:v>228.75</c:v>
                </c:pt>
                <c:pt idx="184">
                  <c:v>230</c:v>
                </c:pt>
                <c:pt idx="185">
                  <c:v>231.25</c:v>
                </c:pt>
                <c:pt idx="186">
                  <c:v>232.5</c:v>
                </c:pt>
                <c:pt idx="187">
                  <c:v>233.75</c:v>
                </c:pt>
                <c:pt idx="188">
                  <c:v>235</c:v>
                </c:pt>
                <c:pt idx="189">
                  <c:v>236.25</c:v>
                </c:pt>
                <c:pt idx="190">
                  <c:v>237.5</c:v>
                </c:pt>
                <c:pt idx="191">
                  <c:v>238.75</c:v>
                </c:pt>
                <c:pt idx="192">
                  <c:v>240</c:v>
                </c:pt>
                <c:pt idx="193">
                  <c:v>241.25</c:v>
                </c:pt>
                <c:pt idx="194">
                  <c:v>242.5</c:v>
                </c:pt>
                <c:pt idx="195">
                  <c:v>243.75</c:v>
                </c:pt>
                <c:pt idx="196">
                  <c:v>245</c:v>
                </c:pt>
                <c:pt idx="197">
                  <c:v>246.25</c:v>
                </c:pt>
                <c:pt idx="198">
                  <c:v>247.5</c:v>
                </c:pt>
                <c:pt idx="199">
                  <c:v>248.75</c:v>
                </c:pt>
                <c:pt idx="200">
                  <c:v>250</c:v>
                </c:pt>
                <c:pt idx="201">
                  <c:v>251.25</c:v>
                </c:pt>
                <c:pt idx="202">
                  <c:v>252.5</c:v>
                </c:pt>
                <c:pt idx="203">
                  <c:v>253.75</c:v>
                </c:pt>
                <c:pt idx="204">
                  <c:v>255</c:v>
                </c:pt>
                <c:pt idx="205">
                  <c:v>256.25</c:v>
                </c:pt>
                <c:pt idx="206">
                  <c:v>257.5</c:v>
                </c:pt>
                <c:pt idx="207">
                  <c:v>258.75</c:v>
                </c:pt>
                <c:pt idx="208">
                  <c:v>260</c:v>
                </c:pt>
                <c:pt idx="209">
                  <c:v>261.25</c:v>
                </c:pt>
                <c:pt idx="210">
                  <c:v>262.5</c:v>
                </c:pt>
                <c:pt idx="211">
                  <c:v>263.75</c:v>
                </c:pt>
                <c:pt idx="212">
                  <c:v>265</c:v>
                </c:pt>
                <c:pt idx="213">
                  <c:v>266.25</c:v>
                </c:pt>
                <c:pt idx="214">
                  <c:v>267.5</c:v>
                </c:pt>
                <c:pt idx="215">
                  <c:v>268.75</c:v>
                </c:pt>
                <c:pt idx="216">
                  <c:v>270</c:v>
                </c:pt>
                <c:pt idx="217">
                  <c:v>271.25</c:v>
                </c:pt>
                <c:pt idx="218">
                  <c:v>272.5</c:v>
                </c:pt>
                <c:pt idx="219">
                  <c:v>273.75</c:v>
                </c:pt>
                <c:pt idx="220">
                  <c:v>275</c:v>
                </c:pt>
                <c:pt idx="221">
                  <c:v>276.25</c:v>
                </c:pt>
                <c:pt idx="222">
                  <c:v>277.5</c:v>
                </c:pt>
                <c:pt idx="223">
                  <c:v>278.75</c:v>
                </c:pt>
                <c:pt idx="224">
                  <c:v>280</c:v>
                </c:pt>
                <c:pt idx="225">
                  <c:v>281.25</c:v>
                </c:pt>
                <c:pt idx="226">
                  <c:v>282.5</c:v>
                </c:pt>
                <c:pt idx="227">
                  <c:v>283.75</c:v>
                </c:pt>
                <c:pt idx="228">
                  <c:v>285</c:v>
                </c:pt>
                <c:pt idx="229">
                  <c:v>286.25</c:v>
                </c:pt>
                <c:pt idx="230">
                  <c:v>287.5</c:v>
                </c:pt>
                <c:pt idx="231">
                  <c:v>288.75</c:v>
                </c:pt>
                <c:pt idx="232">
                  <c:v>290</c:v>
                </c:pt>
                <c:pt idx="233">
                  <c:v>291.25</c:v>
                </c:pt>
                <c:pt idx="234">
                  <c:v>292.5</c:v>
                </c:pt>
                <c:pt idx="235">
                  <c:v>293.75</c:v>
                </c:pt>
                <c:pt idx="236">
                  <c:v>295</c:v>
                </c:pt>
                <c:pt idx="237">
                  <c:v>296.25</c:v>
                </c:pt>
                <c:pt idx="238">
                  <c:v>297.5</c:v>
                </c:pt>
                <c:pt idx="239">
                  <c:v>298.75</c:v>
                </c:pt>
                <c:pt idx="240">
                  <c:v>300</c:v>
                </c:pt>
                <c:pt idx="241">
                  <c:v>301.25</c:v>
                </c:pt>
                <c:pt idx="242">
                  <c:v>302.5</c:v>
                </c:pt>
                <c:pt idx="243">
                  <c:v>303.75</c:v>
                </c:pt>
                <c:pt idx="244">
                  <c:v>305</c:v>
                </c:pt>
                <c:pt idx="245">
                  <c:v>306.25</c:v>
                </c:pt>
                <c:pt idx="246">
                  <c:v>307.5</c:v>
                </c:pt>
                <c:pt idx="247">
                  <c:v>308.75</c:v>
                </c:pt>
                <c:pt idx="248">
                  <c:v>310</c:v>
                </c:pt>
                <c:pt idx="249">
                  <c:v>311.25</c:v>
                </c:pt>
                <c:pt idx="250">
                  <c:v>312.5</c:v>
                </c:pt>
                <c:pt idx="251">
                  <c:v>313.75</c:v>
                </c:pt>
                <c:pt idx="252">
                  <c:v>315</c:v>
                </c:pt>
                <c:pt idx="253">
                  <c:v>316.25</c:v>
                </c:pt>
                <c:pt idx="254">
                  <c:v>317.5</c:v>
                </c:pt>
                <c:pt idx="255">
                  <c:v>318.75</c:v>
                </c:pt>
                <c:pt idx="256">
                  <c:v>320</c:v>
                </c:pt>
                <c:pt idx="257">
                  <c:v>321.25</c:v>
                </c:pt>
                <c:pt idx="258">
                  <c:v>322.5</c:v>
                </c:pt>
                <c:pt idx="259">
                  <c:v>323.75</c:v>
                </c:pt>
                <c:pt idx="260">
                  <c:v>325</c:v>
                </c:pt>
                <c:pt idx="261">
                  <c:v>326.25</c:v>
                </c:pt>
                <c:pt idx="262">
                  <c:v>327.5</c:v>
                </c:pt>
                <c:pt idx="263">
                  <c:v>328.75</c:v>
                </c:pt>
                <c:pt idx="264">
                  <c:v>330</c:v>
                </c:pt>
                <c:pt idx="265">
                  <c:v>331.25</c:v>
                </c:pt>
                <c:pt idx="266">
                  <c:v>332.5</c:v>
                </c:pt>
                <c:pt idx="267">
                  <c:v>333.75</c:v>
                </c:pt>
                <c:pt idx="268">
                  <c:v>335</c:v>
                </c:pt>
                <c:pt idx="269">
                  <c:v>336.25</c:v>
                </c:pt>
                <c:pt idx="270">
                  <c:v>337.5</c:v>
                </c:pt>
                <c:pt idx="271">
                  <c:v>338.75</c:v>
                </c:pt>
                <c:pt idx="272">
                  <c:v>340</c:v>
                </c:pt>
                <c:pt idx="273">
                  <c:v>341.25</c:v>
                </c:pt>
                <c:pt idx="274">
                  <c:v>342.5</c:v>
                </c:pt>
                <c:pt idx="275">
                  <c:v>343.75</c:v>
                </c:pt>
                <c:pt idx="276">
                  <c:v>345</c:v>
                </c:pt>
                <c:pt idx="277">
                  <c:v>346.25</c:v>
                </c:pt>
                <c:pt idx="278">
                  <c:v>347.5</c:v>
                </c:pt>
                <c:pt idx="279">
                  <c:v>348.75</c:v>
                </c:pt>
                <c:pt idx="280">
                  <c:v>350</c:v>
                </c:pt>
                <c:pt idx="281">
                  <c:v>351.25</c:v>
                </c:pt>
                <c:pt idx="282">
                  <c:v>352.5</c:v>
                </c:pt>
                <c:pt idx="283">
                  <c:v>353.75</c:v>
                </c:pt>
                <c:pt idx="284">
                  <c:v>355</c:v>
                </c:pt>
                <c:pt idx="285">
                  <c:v>356.25</c:v>
                </c:pt>
                <c:pt idx="286">
                  <c:v>357.5</c:v>
                </c:pt>
                <c:pt idx="287">
                  <c:v>358.75</c:v>
                </c:pt>
                <c:pt idx="288">
                  <c:v>360</c:v>
                </c:pt>
                <c:pt idx="289">
                  <c:v>361.25</c:v>
                </c:pt>
                <c:pt idx="290">
                  <c:v>362.5</c:v>
                </c:pt>
                <c:pt idx="291">
                  <c:v>363.75</c:v>
                </c:pt>
                <c:pt idx="292">
                  <c:v>365</c:v>
                </c:pt>
                <c:pt idx="293">
                  <c:v>366.25</c:v>
                </c:pt>
                <c:pt idx="294">
                  <c:v>367.5</c:v>
                </c:pt>
                <c:pt idx="295">
                  <c:v>368.75</c:v>
                </c:pt>
                <c:pt idx="296">
                  <c:v>370</c:v>
                </c:pt>
                <c:pt idx="297">
                  <c:v>371.25</c:v>
                </c:pt>
                <c:pt idx="298">
                  <c:v>372.5</c:v>
                </c:pt>
                <c:pt idx="299">
                  <c:v>373.75</c:v>
                </c:pt>
                <c:pt idx="300">
                  <c:v>375</c:v>
                </c:pt>
                <c:pt idx="301">
                  <c:v>376.25</c:v>
                </c:pt>
                <c:pt idx="302">
                  <c:v>377.5</c:v>
                </c:pt>
                <c:pt idx="303">
                  <c:v>378.75</c:v>
                </c:pt>
                <c:pt idx="304">
                  <c:v>380</c:v>
                </c:pt>
                <c:pt idx="305">
                  <c:v>381.25</c:v>
                </c:pt>
                <c:pt idx="306">
                  <c:v>382.5</c:v>
                </c:pt>
                <c:pt idx="307">
                  <c:v>383.75</c:v>
                </c:pt>
                <c:pt idx="308">
                  <c:v>385</c:v>
                </c:pt>
                <c:pt idx="309">
                  <c:v>386.25</c:v>
                </c:pt>
                <c:pt idx="310">
                  <c:v>387.5</c:v>
                </c:pt>
                <c:pt idx="311">
                  <c:v>388.75</c:v>
                </c:pt>
                <c:pt idx="312">
                  <c:v>390</c:v>
                </c:pt>
                <c:pt idx="313">
                  <c:v>391.25</c:v>
                </c:pt>
                <c:pt idx="314">
                  <c:v>392.5</c:v>
                </c:pt>
                <c:pt idx="315">
                  <c:v>393.75</c:v>
                </c:pt>
                <c:pt idx="316">
                  <c:v>395</c:v>
                </c:pt>
                <c:pt idx="317">
                  <c:v>396.25</c:v>
                </c:pt>
                <c:pt idx="318">
                  <c:v>397.5</c:v>
                </c:pt>
                <c:pt idx="319">
                  <c:v>398.75</c:v>
                </c:pt>
                <c:pt idx="320">
                  <c:v>400</c:v>
                </c:pt>
                <c:pt idx="321">
                  <c:v>401.25</c:v>
                </c:pt>
                <c:pt idx="322">
                  <c:v>402.5</c:v>
                </c:pt>
                <c:pt idx="323">
                  <c:v>403.75</c:v>
                </c:pt>
                <c:pt idx="324">
                  <c:v>405</c:v>
                </c:pt>
                <c:pt idx="325">
                  <c:v>406.25</c:v>
                </c:pt>
                <c:pt idx="326">
                  <c:v>407.5</c:v>
                </c:pt>
              </c:numCache>
            </c:numRef>
          </c:xVal>
          <c:yVal>
            <c:numRef>
              <c:f>'SMP Data details'!$BF$15:$BF$341</c:f>
              <c:numCache>
                <c:formatCode>General</c:formatCode>
                <c:ptCount val="327"/>
                <c:pt idx="0">
                  <c:v>9.22710529504423</c:v>
                </c:pt>
                <c:pt idx="1">
                  <c:v>7.78186719980613</c:v>
                </c:pt>
                <c:pt idx="2">
                  <c:v>7.70964497758391</c:v>
                </c:pt>
                <c:pt idx="3">
                  <c:v>7.9798800436205</c:v>
                </c:pt>
                <c:pt idx="4">
                  <c:v>8.13769538349691</c:v>
                </c:pt>
                <c:pt idx="5">
                  <c:v>8.28876166242578</c:v>
                </c:pt>
                <c:pt idx="6">
                  <c:v>7.91515206591542</c:v>
                </c:pt>
                <c:pt idx="7">
                  <c:v>7.59935780928147</c:v>
                </c:pt>
                <c:pt idx="8">
                  <c:v>7.53896158972495</c:v>
                </c:pt>
                <c:pt idx="9">
                  <c:v>7.59641948382406</c:v>
                </c:pt>
                <c:pt idx="10">
                  <c:v>7.84836423118866</c:v>
                </c:pt>
                <c:pt idx="11">
                  <c:v>7.85051496425542</c:v>
                </c:pt>
                <c:pt idx="12">
                  <c:v>7.81440688234581</c:v>
                </c:pt>
                <c:pt idx="13">
                  <c:v>8.23726523688356</c:v>
                </c:pt>
                <c:pt idx="14">
                  <c:v>8.39322670544045</c:v>
                </c:pt>
                <c:pt idx="15">
                  <c:v>8.64588634435963</c:v>
                </c:pt>
                <c:pt idx="16">
                  <c:v>8.58543559917606</c:v>
                </c:pt>
                <c:pt idx="17">
                  <c:v>8.6211014176663</c:v>
                </c:pt>
                <c:pt idx="18">
                  <c:v>8.89623167333091</c:v>
                </c:pt>
                <c:pt idx="19">
                  <c:v>9.08762874106386</c:v>
                </c:pt>
                <c:pt idx="20">
                  <c:v>9.12552405185993</c:v>
                </c:pt>
                <c:pt idx="21">
                  <c:v>9.22362171331637</c:v>
                </c:pt>
                <c:pt idx="22">
                  <c:v>9.29586816915061</c:v>
                </c:pt>
                <c:pt idx="23">
                  <c:v>9.53038289106991</c:v>
                </c:pt>
                <c:pt idx="24">
                  <c:v>9.69625590694293</c:v>
                </c:pt>
                <c:pt idx="25">
                  <c:v>9.85665818490246</c:v>
                </c:pt>
                <c:pt idx="26">
                  <c:v>9.79954561977463</c:v>
                </c:pt>
                <c:pt idx="27">
                  <c:v>9.92291288016479</c:v>
                </c:pt>
                <c:pt idx="28">
                  <c:v>9.69174845510723</c:v>
                </c:pt>
                <c:pt idx="29">
                  <c:v>9.80152065915425</c:v>
                </c:pt>
                <c:pt idx="30">
                  <c:v>9.78126741790864</c:v>
                </c:pt>
                <c:pt idx="31">
                  <c:v>9.53996122622077</c:v>
                </c:pt>
                <c:pt idx="32">
                  <c:v>9.46817520901491</c:v>
                </c:pt>
                <c:pt idx="33">
                  <c:v>9.89283290924512</c:v>
                </c:pt>
                <c:pt idx="34">
                  <c:v>10.0690900278687</c:v>
                </c:pt>
                <c:pt idx="35">
                  <c:v>10.2454986065673</c:v>
                </c:pt>
                <c:pt idx="36">
                  <c:v>10.9026656973222</c:v>
                </c:pt>
                <c:pt idx="37">
                  <c:v>10.9336180782746</c:v>
                </c:pt>
                <c:pt idx="38">
                  <c:v>10.6449715255059</c:v>
                </c:pt>
                <c:pt idx="39">
                  <c:v>10.6245910577972</c:v>
                </c:pt>
                <c:pt idx="40">
                  <c:v>10.4795831818733</c:v>
                </c:pt>
                <c:pt idx="41">
                  <c:v>10.2991336483703</c:v>
                </c:pt>
                <c:pt idx="42">
                  <c:v>10.1242033200048</c:v>
                </c:pt>
                <c:pt idx="43">
                  <c:v>10.0418696231673</c:v>
                </c:pt>
                <c:pt idx="44">
                  <c:v>10.0107354901248</c:v>
                </c:pt>
                <c:pt idx="45">
                  <c:v>9.75185387131952</c:v>
                </c:pt>
                <c:pt idx="46">
                  <c:v>9.15192051375258</c:v>
                </c:pt>
                <c:pt idx="47">
                  <c:v>9.31235308372713</c:v>
                </c:pt>
                <c:pt idx="48">
                  <c:v>9.67984369320247</c:v>
                </c:pt>
                <c:pt idx="49">
                  <c:v>9.6753665333818</c:v>
                </c:pt>
                <c:pt idx="50">
                  <c:v>10.2895492548164</c:v>
                </c:pt>
                <c:pt idx="51">
                  <c:v>10.235375015146</c:v>
                </c:pt>
                <c:pt idx="52">
                  <c:v>10.1325517993457</c:v>
                </c:pt>
                <c:pt idx="53">
                  <c:v>9.43698655034533</c:v>
                </c:pt>
                <c:pt idx="54">
                  <c:v>9.58643523567188</c:v>
                </c:pt>
                <c:pt idx="55">
                  <c:v>9.69279655882709</c:v>
                </c:pt>
                <c:pt idx="56">
                  <c:v>9.71354658911911</c:v>
                </c:pt>
                <c:pt idx="57">
                  <c:v>9.68638676844784</c:v>
                </c:pt>
                <c:pt idx="58">
                  <c:v>9.92662062280383</c:v>
                </c:pt>
                <c:pt idx="59">
                  <c:v>10.0318187325821</c:v>
                </c:pt>
                <c:pt idx="60">
                  <c:v>9.79260874833394</c:v>
                </c:pt>
                <c:pt idx="61">
                  <c:v>9.86234096692112</c:v>
                </c:pt>
                <c:pt idx="62">
                  <c:v>9.96540046043863</c:v>
                </c:pt>
                <c:pt idx="63">
                  <c:v>9.87162849872774</c:v>
                </c:pt>
                <c:pt idx="64">
                  <c:v>9.85628862231916</c:v>
                </c:pt>
                <c:pt idx="65">
                  <c:v>10.0769598933721</c:v>
                </c:pt>
                <c:pt idx="66">
                  <c:v>10.4332303404822</c:v>
                </c:pt>
                <c:pt idx="67">
                  <c:v>10.5173088573852</c:v>
                </c:pt>
                <c:pt idx="68">
                  <c:v>10.7459045195686</c:v>
                </c:pt>
                <c:pt idx="69">
                  <c:v>10.7480916030534</c:v>
                </c:pt>
                <c:pt idx="70">
                  <c:v>10.7843935538592</c:v>
                </c:pt>
                <c:pt idx="71">
                  <c:v>10.7196837513631</c:v>
                </c:pt>
                <c:pt idx="72">
                  <c:v>10.9167514843087</c:v>
                </c:pt>
                <c:pt idx="73">
                  <c:v>11.0513146734521</c:v>
                </c:pt>
                <c:pt idx="74">
                  <c:v>10.5103174603175</c:v>
                </c:pt>
                <c:pt idx="75">
                  <c:v>10.4772385799103</c:v>
                </c:pt>
                <c:pt idx="76">
                  <c:v>10.4236459469284</c:v>
                </c:pt>
                <c:pt idx="77">
                  <c:v>10.2886707863807</c:v>
                </c:pt>
                <c:pt idx="78">
                  <c:v>10.2880467708712</c:v>
                </c:pt>
                <c:pt idx="79">
                  <c:v>10.1960135708227</c:v>
                </c:pt>
                <c:pt idx="80">
                  <c:v>10.164618926451</c:v>
                </c:pt>
                <c:pt idx="81">
                  <c:v>9.96816309220889</c:v>
                </c:pt>
                <c:pt idx="82">
                  <c:v>9.75139343269114</c:v>
                </c:pt>
                <c:pt idx="83">
                  <c:v>9.69326911426148</c:v>
                </c:pt>
                <c:pt idx="84">
                  <c:v>9.69214830970556</c:v>
                </c:pt>
                <c:pt idx="85">
                  <c:v>9.79767357324609</c:v>
                </c:pt>
                <c:pt idx="86">
                  <c:v>9.77623288501151</c:v>
                </c:pt>
                <c:pt idx="87">
                  <c:v>9.52436083848297</c:v>
                </c:pt>
                <c:pt idx="88">
                  <c:v>9.5397612989216</c:v>
                </c:pt>
                <c:pt idx="89">
                  <c:v>9.59761904761905</c:v>
                </c:pt>
                <c:pt idx="90">
                  <c:v>9.58076457045923</c:v>
                </c:pt>
                <c:pt idx="91">
                  <c:v>9.03735611292863</c:v>
                </c:pt>
                <c:pt idx="92">
                  <c:v>9.08882830485884</c:v>
                </c:pt>
                <c:pt idx="93">
                  <c:v>9.10407730522234</c:v>
                </c:pt>
                <c:pt idx="94">
                  <c:v>9.09895189628014</c:v>
                </c:pt>
                <c:pt idx="95">
                  <c:v>9.05497394886708</c:v>
                </c:pt>
                <c:pt idx="96">
                  <c:v>8.96208651399491</c:v>
                </c:pt>
                <c:pt idx="97">
                  <c:v>8.97954077305222</c:v>
                </c:pt>
                <c:pt idx="98">
                  <c:v>8.95652490003635</c:v>
                </c:pt>
                <c:pt idx="99">
                  <c:v>8.78409063370895</c:v>
                </c:pt>
                <c:pt idx="100">
                  <c:v>8.83092208893735</c:v>
                </c:pt>
                <c:pt idx="101">
                  <c:v>8.70811826002666</c:v>
                </c:pt>
                <c:pt idx="102">
                  <c:v>8.72790500424089</c:v>
                </c:pt>
                <c:pt idx="103">
                  <c:v>8.65671876893251</c:v>
                </c:pt>
                <c:pt idx="104">
                  <c:v>8.67102265842724</c:v>
                </c:pt>
                <c:pt idx="105">
                  <c:v>8.70184781291652</c:v>
                </c:pt>
                <c:pt idx="106">
                  <c:v>8.66460680964497</c:v>
                </c:pt>
                <c:pt idx="107">
                  <c:v>8.17452441536411</c:v>
                </c:pt>
                <c:pt idx="108">
                  <c:v>8.40271416454622</c:v>
                </c:pt>
                <c:pt idx="109">
                  <c:v>8.45485883920998</c:v>
                </c:pt>
                <c:pt idx="110">
                  <c:v>8.35513752574821</c:v>
                </c:pt>
                <c:pt idx="111">
                  <c:v>8.33410275051496</c:v>
                </c:pt>
                <c:pt idx="112">
                  <c:v>8.36581243184297</c:v>
                </c:pt>
                <c:pt idx="113">
                  <c:v>8.32588755604023</c:v>
                </c:pt>
                <c:pt idx="114">
                  <c:v>8.27045316854477</c:v>
                </c:pt>
                <c:pt idx="115">
                  <c:v>8.02542105900885</c:v>
                </c:pt>
                <c:pt idx="116">
                  <c:v>7.47743244880649</c:v>
                </c:pt>
                <c:pt idx="117">
                  <c:v>7.53154004604386</c:v>
                </c:pt>
                <c:pt idx="118">
                  <c:v>7.48927662668121</c:v>
                </c:pt>
                <c:pt idx="119">
                  <c:v>7.55535562825639</c:v>
                </c:pt>
                <c:pt idx="120">
                  <c:v>7.5790197503938</c:v>
                </c:pt>
                <c:pt idx="121">
                  <c:v>7.69783715012723</c:v>
                </c:pt>
                <c:pt idx="122">
                  <c:v>7.79567430025445</c:v>
                </c:pt>
                <c:pt idx="123">
                  <c:v>7.80831818732582</c:v>
                </c:pt>
                <c:pt idx="124">
                  <c:v>7.70486489761299</c:v>
                </c:pt>
                <c:pt idx="125">
                  <c:v>7.59290561008119</c:v>
                </c:pt>
                <c:pt idx="126">
                  <c:v>7.5864655276869</c:v>
                </c:pt>
                <c:pt idx="127">
                  <c:v>7.47377317339149</c:v>
                </c:pt>
                <c:pt idx="128">
                  <c:v>7.3775596752696</c:v>
                </c:pt>
                <c:pt idx="129">
                  <c:v>7.25485883920998</c:v>
                </c:pt>
                <c:pt idx="130">
                  <c:v>7.20818490245971</c:v>
                </c:pt>
                <c:pt idx="131">
                  <c:v>7.17551799345693</c:v>
                </c:pt>
                <c:pt idx="132">
                  <c:v>7.21247425178723</c:v>
                </c:pt>
                <c:pt idx="133">
                  <c:v>7.18129165152066</c:v>
                </c:pt>
                <c:pt idx="134">
                  <c:v>7.18030413183085</c:v>
                </c:pt>
                <c:pt idx="135">
                  <c:v>7.21234096692112</c:v>
                </c:pt>
                <c:pt idx="136">
                  <c:v>7.26434629831576</c:v>
                </c:pt>
                <c:pt idx="137">
                  <c:v>7.26852053798619</c:v>
                </c:pt>
                <c:pt idx="138">
                  <c:v>7.26598206712711</c:v>
                </c:pt>
                <c:pt idx="139">
                  <c:v>7.18391494002181</c:v>
                </c:pt>
                <c:pt idx="140">
                  <c:v>7.15509511692718</c:v>
                </c:pt>
                <c:pt idx="141">
                  <c:v>7.23895553132194</c:v>
                </c:pt>
                <c:pt idx="142">
                  <c:v>7.139028232158</c:v>
                </c:pt>
                <c:pt idx="143">
                  <c:v>7.06910214467466</c:v>
                </c:pt>
                <c:pt idx="144">
                  <c:v>7.04744941233491</c:v>
                </c:pt>
                <c:pt idx="145">
                  <c:v>7.04063976735732</c:v>
                </c:pt>
                <c:pt idx="146">
                  <c:v>7.07267054404459</c:v>
                </c:pt>
                <c:pt idx="147">
                  <c:v>6.92311280746395</c:v>
                </c:pt>
                <c:pt idx="148">
                  <c:v>6.92697201017812</c:v>
                </c:pt>
                <c:pt idx="149">
                  <c:v>6.97771719374773</c:v>
                </c:pt>
                <c:pt idx="150">
                  <c:v>6.94277838361808</c:v>
                </c:pt>
                <c:pt idx="151">
                  <c:v>6.95739125166606</c:v>
                </c:pt>
                <c:pt idx="152">
                  <c:v>7.00805767599661</c:v>
                </c:pt>
                <c:pt idx="153">
                  <c:v>7.05202956500666</c:v>
                </c:pt>
                <c:pt idx="154">
                  <c:v>7.18471464921847</c:v>
                </c:pt>
                <c:pt idx="155">
                  <c:v>7.40484066400097</c:v>
                </c:pt>
                <c:pt idx="156">
                  <c:v>7.32814734036108</c:v>
                </c:pt>
                <c:pt idx="157">
                  <c:v>7.3290197503938</c:v>
                </c:pt>
                <c:pt idx="158">
                  <c:v>7.45895431964134</c:v>
                </c:pt>
                <c:pt idx="159">
                  <c:v>7.54299648612626</c:v>
                </c:pt>
                <c:pt idx="160">
                  <c:v>7.56386162607537</c:v>
                </c:pt>
                <c:pt idx="161">
                  <c:v>7.63759239064583</c:v>
                </c:pt>
                <c:pt idx="162">
                  <c:v>7.66164425057555</c:v>
                </c:pt>
                <c:pt idx="163">
                  <c:v>7.8702471828426</c:v>
                </c:pt>
                <c:pt idx="164">
                  <c:v>8.06521264994547</c:v>
                </c:pt>
                <c:pt idx="165">
                  <c:v>8.12448806494608</c:v>
                </c:pt>
                <c:pt idx="166">
                  <c:v>8.12105295044226</c:v>
                </c:pt>
                <c:pt idx="167">
                  <c:v>8.17464558342421</c:v>
                </c:pt>
                <c:pt idx="168">
                  <c:v>8.39767357324609</c:v>
                </c:pt>
                <c:pt idx="169">
                  <c:v>8.38080092087726</c:v>
                </c:pt>
                <c:pt idx="170">
                  <c:v>8.52053192778384</c:v>
                </c:pt>
                <c:pt idx="171">
                  <c:v>8.58659881255301</c:v>
                </c:pt>
                <c:pt idx="172">
                  <c:v>8.59224524415364</c:v>
                </c:pt>
                <c:pt idx="173">
                  <c:v>8.65391372834121</c:v>
                </c:pt>
                <c:pt idx="174">
                  <c:v>8.59932145886345</c:v>
                </c:pt>
                <c:pt idx="175">
                  <c:v>8.49322064703744</c:v>
                </c:pt>
                <c:pt idx="176">
                  <c:v>8.42296740579183</c:v>
                </c:pt>
                <c:pt idx="177">
                  <c:v>8.41373439961226</c:v>
                </c:pt>
                <c:pt idx="178">
                  <c:v>8.5980552526354</c:v>
                </c:pt>
                <c:pt idx="179">
                  <c:v>8.42330061795711</c:v>
                </c:pt>
                <c:pt idx="180">
                  <c:v>8.60994789773416</c:v>
                </c:pt>
                <c:pt idx="181">
                  <c:v>8.9801163213377</c:v>
                </c:pt>
                <c:pt idx="182">
                  <c:v>8.9681752090149</c:v>
                </c:pt>
                <c:pt idx="183">
                  <c:v>8.99635889979401</c:v>
                </c:pt>
                <c:pt idx="184">
                  <c:v>9.00705803950079</c:v>
                </c:pt>
                <c:pt idx="185">
                  <c:v>8.70589482612383</c:v>
                </c:pt>
                <c:pt idx="186">
                  <c:v>8.27065915424694</c:v>
                </c:pt>
                <c:pt idx="187">
                  <c:v>8.32544529262087</c:v>
                </c:pt>
                <c:pt idx="188">
                  <c:v>8.42389434145159</c:v>
                </c:pt>
                <c:pt idx="189">
                  <c:v>8.63956743002545</c:v>
                </c:pt>
                <c:pt idx="190">
                  <c:v>8.68455107233733</c:v>
                </c:pt>
                <c:pt idx="191">
                  <c:v>8.72794135465891</c:v>
                </c:pt>
                <c:pt idx="192">
                  <c:v>8.79442626923543</c:v>
                </c:pt>
                <c:pt idx="193">
                  <c:v>8.76544892766267</c:v>
                </c:pt>
                <c:pt idx="194">
                  <c:v>8.8047558463589</c:v>
                </c:pt>
                <c:pt idx="195">
                  <c:v>8.95094511086877</c:v>
                </c:pt>
                <c:pt idx="196">
                  <c:v>8.89864897612989</c:v>
                </c:pt>
                <c:pt idx="197">
                  <c:v>8.96815097540289</c:v>
                </c:pt>
                <c:pt idx="198">
                  <c:v>9.13759239064583</c:v>
                </c:pt>
                <c:pt idx="199">
                  <c:v>8.96112928632013</c:v>
                </c:pt>
                <c:pt idx="200">
                  <c:v>8.88094026414637</c:v>
                </c:pt>
                <c:pt idx="201">
                  <c:v>8.83478129165152</c:v>
                </c:pt>
                <c:pt idx="202">
                  <c:v>8.75106627892887</c:v>
                </c:pt>
                <c:pt idx="203">
                  <c:v>8.78213376953835</c:v>
                </c:pt>
                <c:pt idx="204">
                  <c:v>8.6364655276869</c:v>
                </c:pt>
                <c:pt idx="205">
                  <c:v>8.4907306434024</c:v>
                </c:pt>
                <c:pt idx="206">
                  <c:v>8.54350539197868</c:v>
                </c:pt>
                <c:pt idx="207">
                  <c:v>8.55159941839331</c:v>
                </c:pt>
                <c:pt idx="208">
                  <c:v>8.39495940869987</c:v>
                </c:pt>
                <c:pt idx="209">
                  <c:v>8.55252635405307</c:v>
                </c:pt>
                <c:pt idx="210">
                  <c:v>8.55759117896522</c:v>
                </c:pt>
                <c:pt idx="211">
                  <c:v>8.50284139100933</c:v>
                </c:pt>
                <c:pt idx="212">
                  <c:v>8.3395189628014</c:v>
                </c:pt>
                <c:pt idx="213">
                  <c:v>8.3218223676239</c:v>
                </c:pt>
                <c:pt idx="214">
                  <c:v>8.14391130498001</c:v>
                </c:pt>
                <c:pt idx="215">
                  <c:v>8.00642190718527</c:v>
                </c:pt>
                <c:pt idx="216">
                  <c:v>8.11484308736217</c:v>
                </c:pt>
                <c:pt idx="217">
                  <c:v>8.17107112565128</c:v>
                </c:pt>
                <c:pt idx="218">
                  <c:v>8.10559796437659</c:v>
                </c:pt>
                <c:pt idx="219">
                  <c:v>8.11561856294681</c:v>
                </c:pt>
                <c:pt idx="220">
                  <c:v>8.0375620986308</c:v>
                </c:pt>
                <c:pt idx="221">
                  <c:v>7.92720222949231</c:v>
                </c:pt>
                <c:pt idx="222">
                  <c:v>7.94968496304374</c:v>
                </c:pt>
                <c:pt idx="223">
                  <c:v>7.95324124560766</c:v>
                </c:pt>
                <c:pt idx="224">
                  <c:v>7.88396340724585</c:v>
                </c:pt>
                <c:pt idx="225">
                  <c:v>8.19618926450988</c:v>
                </c:pt>
                <c:pt idx="226">
                  <c:v>8.49946080213256</c:v>
                </c:pt>
                <c:pt idx="227">
                  <c:v>8.61096570943899</c:v>
                </c:pt>
                <c:pt idx="228">
                  <c:v>8.55169635284139</c:v>
                </c:pt>
                <c:pt idx="229">
                  <c:v>8.52234944868533</c:v>
                </c:pt>
                <c:pt idx="230">
                  <c:v>8.59967284623773</c:v>
                </c:pt>
                <c:pt idx="231">
                  <c:v>8.56729674057918</c:v>
                </c:pt>
                <c:pt idx="232">
                  <c:v>8.52094389918818</c:v>
                </c:pt>
                <c:pt idx="233">
                  <c:v>8.55802132557858</c:v>
                </c:pt>
                <c:pt idx="234">
                  <c:v>8.65977220404701</c:v>
                </c:pt>
                <c:pt idx="235">
                  <c:v>8.6313461771477</c:v>
                </c:pt>
                <c:pt idx="236">
                  <c:v>8.52722646310433</c:v>
                </c:pt>
                <c:pt idx="237">
                  <c:v>8.54351750878468</c:v>
                </c:pt>
                <c:pt idx="238">
                  <c:v>8.53250333212165</c:v>
                </c:pt>
                <c:pt idx="239">
                  <c:v>8.52154973948867</c:v>
                </c:pt>
                <c:pt idx="240">
                  <c:v>8.60978432085302</c:v>
                </c:pt>
                <c:pt idx="241">
                  <c:v>8.61418272143463</c:v>
                </c:pt>
                <c:pt idx="242">
                  <c:v>8.64895795468315</c:v>
                </c:pt>
                <c:pt idx="243">
                  <c:v>8.43166727250697</c:v>
                </c:pt>
                <c:pt idx="244">
                  <c:v>8.33055858475706</c:v>
                </c:pt>
                <c:pt idx="245">
                  <c:v>8.27467587543923</c:v>
                </c:pt>
                <c:pt idx="246">
                  <c:v>8.19103962195565</c:v>
                </c:pt>
                <c:pt idx="247">
                  <c:v>8.09017327032594</c:v>
                </c:pt>
                <c:pt idx="248">
                  <c:v>8.00288985823337</c:v>
                </c:pt>
                <c:pt idx="249">
                  <c:v>7.87749909123955</c:v>
                </c:pt>
                <c:pt idx="250">
                  <c:v>7.79675875439234</c:v>
                </c:pt>
                <c:pt idx="251">
                  <c:v>7.80676117775354</c:v>
                </c:pt>
                <c:pt idx="252">
                  <c:v>7.77373682297346</c:v>
                </c:pt>
                <c:pt idx="253">
                  <c:v>7.77675996607294</c:v>
                </c:pt>
                <c:pt idx="254">
                  <c:v>7.77369441415243</c:v>
                </c:pt>
                <c:pt idx="255">
                  <c:v>7.84375984490488</c:v>
                </c:pt>
                <c:pt idx="256">
                  <c:v>7.83469041560645</c:v>
                </c:pt>
                <c:pt idx="257">
                  <c:v>7.80151460075124</c:v>
                </c:pt>
                <c:pt idx="258">
                  <c:v>7.75938446625469</c:v>
                </c:pt>
                <c:pt idx="259">
                  <c:v>7.78096449775839</c:v>
                </c:pt>
                <c:pt idx="260">
                  <c:v>7.78996122622077</c:v>
                </c:pt>
                <c:pt idx="261">
                  <c:v>7.75362898339997</c:v>
                </c:pt>
                <c:pt idx="262">
                  <c:v>7.80740942687507</c:v>
                </c:pt>
                <c:pt idx="263">
                  <c:v>7.86992608748334</c:v>
                </c:pt>
                <c:pt idx="264">
                  <c:v>7.89814007027747</c:v>
                </c:pt>
                <c:pt idx="265">
                  <c:v>7.82941354658912</c:v>
                </c:pt>
                <c:pt idx="266">
                  <c:v>7.87906821761784</c:v>
                </c:pt>
                <c:pt idx="267">
                  <c:v>7.84525627044711</c:v>
                </c:pt>
                <c:pt idx="268">
                  <c:v>7.8123227917121</c:v>
                </c:pt>
                <c:pt idx="269">
                  <c:v>7.67969829153035</c:v>
                </c:pt>
                <c:pt idx="270">
                  <c:v>7.6956076578214</c:v>
                </c:pt>
                <c:pt idx="271">
                  <c:v>7.551217739004</c:v>
                </c:pt>
                <c:pt idx="272">
                  <c:v>7.44898824669817</c:v>
                </c:pt>
                <c:pt idx="273">
                  <c:v>7.44928510844541</c:v>
                </c:pt>
                <c:pt idx="274">
                  <c:v>7.47880770628862</c:v>
                </c:pt>
                <c:pt idx="275">
                  <c:v>7.51035986913849</c:v>
                </c:pt>
                <c:pt idx="276">
                  <c:v>7.65345328971283</c:v>
                </c:pt>
                <c:pt idx="277">
                  <c:v>7.64230582818369</c:v>
                </c:pt>
                <c:pt idx="278">
                  <c:v>7.72286441294075</c:v>
                </c:pt>
                <c:pt idx="279">
                  <c:v>7.77436689688598</c:v>
                </c:pt>
                <c:pt idx="280">
                  <c:v>7.92994668605355</c:v>
                </c:pt>
                <c:pt idx="281">
                  <c:v>8.106094753423</c:v>
                </c:pt>
                <c:pt idx="282">
                  <c:v>8.22245244153641</c:v>
                </c:pt>
                <c:pt idx="283">
                  <c:v>8.11411607900157</c:v>
                </c:pt>
                <c:pt idx="284">
                  <c:v>8.01506118987035</c:v>
                </c:pt>
                <c:pt idx="285">
                  <c:v>8.03446019629225</c:v>
                </c:pt>
                <c:pt idx="286">
                  <c:v>8.06167454259057</c:v>
                </c:pt>
                <c:pt idx="287">
                  <c:v>8.02571186235308</c:v>
                </c:pt>
                <c:pt idx="288">
                  <c:v>7.98224887919544</c:v>
                </c:pt>
                <c:pt idx="289">
                  <c:v>8.09771598206713</c:v>
                </c:pt>
                <c:pt idx="290">
                  <c:v>8.13484793408458</c:v>
                </c:pt>
                <c:pt idx="291">
                  <c:v>8.13569824876515</c:v>
                </c:pt>
                <c:pt idx="292">
                  <c:v>8.07051767271794</c:v>
                </c:pt>
                <c:pt idx="293">
                  <c:v>8.03726345500032</c:v>
                </c:pt>
                <c:pt idx="294">
                  <c:v>7.91141189300148</c:v>
                </c:pt>
                <c:pt idx="295">
                  <c:v>8.03329270639553</c:v>
                </c:pt>
                <c:pt idx="296">
                  <c:v>8.1089999358522</c:v>
                </c:pt>
                <c:pt idx="297">
                  <c:v>8.17185194688562</c:v>
                </c:pt>
                <c:pt idx="298">
                  <c:v>8.0850663929694</c:v>
                </c:pt>
                <c:pt idx="299">
                  <c:v>8.20359869138495</c:v>
                </c:pt>
                <c:pt idx="300">
                  <c:v>8.22824427480916</c:v>
                </c:pt>
                <c:pt idx="301">
                  <c:v>7.93226553980371</c:v>
                </c:pt>
                <c:pt idx="302">
                  <c:v>7.93561886586696</c:v>
                </c:pt>
                <c:pt idx="303">
                  <c:v>8.00342829880043</c:v>
                </c:pt>
                <c:pt idx="304">
                  <c:v>7.09811886586696</c:v>
                </c:pt>
                <c:pt idx="305">
                  <c:v>7.06177753544166</c:v>
                </c:pt>
                <c:pt idx="306">
                  <c:v>7.05681570338059</c:v>
                </c:pt>
                <c:pt idx="307">
                  <c:v>6.9268606870229</c:v>
                </c:pt>
                <c:pt idx="308">
                  <c:v>6.83123636859324</c:v>
                </c:pt>
                <c:pt idx="309">
                  <c:v>6.82011314067612</c:v>
                </c:pt>
                <c:pt idx="310">
                  <c:v>6.83895174482006</c:v>
                </c:pt>
                <c:pt idx="311">
                  <c:v>6.8789667393675</c:v>
                </c:pt>
                <c:pt idx="312">
                  <c:v>7.26906839071506</c:v>
                </c:pt>
                <c:pt idx="313">
                  <c:v>7.25169029443839</c:v>
                </c:pt>
                <c:pt idx="314">
                  <c:v>7.22463000467363</c:v>
                </c:pt>
                <c:pt idx="315">
                  <c:v>7.77064963389936</c:v>
                </c:pt>
                <c:pt idx="316">
                  <c:v>7.85959651035987</c:v>
                </c:pt>
                <c:pt idx="317">
                  <c:v>7.91066884769175</c:v>
                </c:pt>
                <c:pt idx="318">
                  <c:v>7.73966739367503</c:v>
                </c:pt>
                <c:pt idx="319">
                  <c:v>7.69194232400339</c:v>
                </c:pt>
                <c:pt idx="320">
                  <c:v>7.12833151581243</c:v>
                </c:pt>
                <c:pt idx="321">
                  <c:v>7.05598691384951</c:v>
                </c:pt>
                <c:pt idx="322">
                  <c:v>5.01435841512177</c:v>
                </c:pt>
                <c:pt idx="323">
                  <c:v>4.68985823336968</c:v>
                </c:pt>
                <c:pt idx="324">
                  <c:v>4.74689203925845</c:v>
                </c:pt>
                <c:pt idx="325">
                  <c:v>4.43555070883315</c:v>
                </c:pt>
                <c:pt idx="326">
                  <c:v>3.56477644492912</c:v>
                </c:pt>
              </c:numCache>
            </c:numRef>
          </c:yVal>
          <c:smooth val="0"/>
        </c:ser>
        <c:axId val="98194100"/>
        <c:axId val="69075537"/>
      </c:scatterChart>
      <c:valAx>
        <c:axId val="9419988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Depth mm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53592595"/>
        <c:crosses val="min"/>
        <c:crossBetween val="midCat"/>
      </c:valAx>
      <c:valAx>
        <c:axId val="53592595"/>
        <c:scaling>
          <c:orientation val="minMax"/>
          <c:max val="700"/>
          <c:min val="-30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Density Kg m-3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9419988"/>
        <c:crosses val="autoZero"/>
        <c:crossBetween val="midCat"/>
      </c:valAx>
      <c:valAx>
        <c:axId val="9819410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9075537"/>
        <c:crosses val="max"/>
        <c:crossBetween val="midCat"/>
      </c:valAx>
      <c:valAx>
        <c:axId val="69075537"/>
        <c:scaling>
          <c:orientation val="minMax"/>
          <c:max val="18"/>
          <c:min val="2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SSA in kg m-2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98194100"/>
        <c:crosses val="max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t"/>
      <c:overlay val="0"/>
      <c:spPr>
        <a:noFill/>
        <a:ln>
          <a:noFill/>
        </a:ln>
      </c:spPr>
      <c:txPr>
        <a:bodyPr/>
        <a:lstStyle/>
        <a:p>
          <a:pPr>
            <a:defRPr b="0" sz="24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46</xdr:col>
      <xdr:colOff>97920</xdr:colOff>
      <xdr:row>0</xdr:row>
      <xdr:rowOff>380880</xdr:rowOff>
    </xdr:from>
    <xdr:to>
      <xdr:col>52</xdr:col>
      <xdr:colOff>129600</xdr:colOff>
      <xdr:row>11</xdr:row>
      <xdr:rowOff>848880</xdr:rowOff>
    </xdr:to>
    <xdr:graphicFrame>
      <xdr:nvGraphicFramePr>
        <xdr:cNvPr id="0" name=""/>
        <xdr:cNvGraphicFramePr/>
      </xdr:nvGraphicFramePr>
      <xdr:xfrm>
        <a:off x="131658480" y="380880"/>
        <a:ext cx="16490880" cy="9275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true"/>
  </sheetPr>
  <dimension ref="A1:AMJ104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H7" activeCellId="1" sqref="BD14:BH337 H7"/>
    </sheetView>
  </sheetViews>
  <sheetFormatPr defaultRowHeight="13.8" zeroHeight="false" outlineLevelRow="0" outlineLevelCol="0"/>
  <cols>
    <col collapsed="false" customWidth="true" hidden="false" outlineLevel="0" max="1" min="1" style="1" width="68.36"/>
    <col collapsed="false" customWidth="true" hidden="false" outlineLevel="0" max="2" min="2" style="2" width="25.23"/>
    <col collapsed="false" customWidth="true" hidden="false" outlineLevel="0" max="3" min="3" style="1" width="25"/>
    <col collapsed="false" customWidth="true" hidden="false" outlineLevel="0" max="4" min="4" style="1" width="35.28"/>
    <col collapsed="false" customWidth="true" hidden="false" outlineLevel="0" max="5" min="5" style="1" width="32.09"/>
    <col collapsed="false" customWidth="true" hidden="false" outlineLevel="0" max="6" min="6" style="1" width="38.03"/>
    <col collapsed="false" customWidth="true" hidden="false" outlineLevel="0" max="7" min="7" style="1" width="31.11"/>
    <col collapsed="false" customWidth="true" hidden="false" outlineLevel="0" max="8" min="8" style="1" width="27.93"/>
    <col collapsed="false" customWidth="true" hidden="false" outlineLevel="0" max="9" min="9" style="1" width="33.81"/>
    <col collapsed="false" customWidth="true" hidden="false" outlineLevel="0" max="10" min="10" style="1" width="28.69"/>
    <col collapsed="false" customWidth="true" hidden="false" outlineLevel="0" max="11" min="11" style="1" width="21.06"/>
    <col collapsed="false" customWidth="true" hidden="false" outlineLevel="0" max="12" min="12" style="1" width="27.01"/>
    <col collapsed="false" customWidth="true" hidden="false" outlineLevel="0" max="13" min="13" style="1" width="34.79"/>
    <col collapsed="false" customWidth="true" hidden="false" outlineLevel="0" max="15" min="14" style="1" width="32.43"/>
    <col collapsed="false" customWidth="true" hidden="false" outlineLevel="0" max="16" min="16" style="1" width="33"/>
    <col collapsed="false" customWidth="true" hidden="false" outlineLevel="0" max="17" min="17" style="1" width="31.85"/>
    <col collapsed="false" customWidth="true" hidden="false" outlineLevel="0" max="18" min="18" style="1" width="56.72"/>
    <col collapsed="false" customWidth="true" hidden="false" outlineLevel="0" max="20" min="19" style="1" width="33.07"/>
    <col collapsed="false" customWidth="true" hidden="false" outlineLevel="0" max="21" min="21" style="1" width="25.42"/>
    <col collapsed="false" customWidth="true" hidden="false" outlineLevel="0" max="22" min="22" style="1" width="16.71"/>
    <col collapsed="false" customWidth="true" hidden="false" outlineLevel="0" max="24" min="23" style="1" width="15.71"/>
    <col collapsed="false" customWidth="true" hidden="false" outlineLevel="0" max="1017" min="25" style="1" width="9.14"/>
    <col collapsed="false" customWidth="true" hidden="false" outlineLevel="0" max="1025" min="1018" style="0" width="9.14"/>
  </cols>
  <sheetData>
    <row r="1" customFormat="false" ht="50.1" hidden="false" customHeight="true" outlineLevel="0" collapsed="false">
      <c r="A1" s="3" t="s">
        <v>0</v>
      </c>
      <c r="B1" s="4" t="s">
        <v>1</v>
      </c>
      <c r="C1" s="4"/>
      <c r="D1" s="4"/>
      <c r="E1" s="4"/>
      <c r="F1" s="4"/>
      <c r="G1" s="5"/>
      <c r="H1" s="5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8"/>
    </row>
    <row r="2" customFormat="false" ht="201.65" hidden="false" customHeight="true" outlineLevel="0" collapsed="false">
      <c r="A2" s="9" t="s">
        <v>2</v>
      </c>
      <c r="B2" s="10" t="s">
        <v>3</v>
      </c>
      <c r="C2" s="10"/>
      <c r="D2" s="4"/>
      <c r="E2" s="4"/>
      <c r="F2" s="4"/>
      <c r="G2" s="4"/>
      <c r="H2" s="5"/>
      <c r="I2" s="5"/>
      <c r="J2" s="6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customFormat="false" ht="50.4" hidden="false" customHeight="true" outlineLevel="0" collapsed="false">
      <c r="A3" s="11" t="s">
        <v>4</v>
      </c>
      <c r="B3" s="12" t="s">
        <v>5</v>
      </c>
      <c r="C3" s="12"/>
      <c r="D3" s="13" t="s">
        <v>6</v>
      </c>
      <c r="E3" s="13"/>
      <c r="F3" s="13" t="s">
        <v>7</v>
      </c>
      <c r="G3" s="13" t="s">
        <v>8</v>
      </c>
      <c r="H3" s="13" t="s">
        <v>9</v>
      </c>
      <c r="I3" s="13"/>
      <c r="J3" s="13"/>
      <c r="K3" s="5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  <c r="X3" s="14"/>
    </row>
    <row r="4" customFormat="false" ht="50.1" hidden="false" customHeight="true" outlineLevel="0" collapsed="false">
      <c r="A4" s="15" t="s">
        <v>10</v>
      </c>
      <c r="B4" s="12" t="n">
        <v>74.78421</v>
      </c>
      <c r="C4" s="12"/>
      <c r="D4" s="13" t="s">
        <v>11</v>
      </c>
      <c r="E4" s="13"/>
      <c r="F4" s="13"/>
      <c r="G4" s="13" t="s">
        <v>12</v>
      </c>
      <c r="H4" s="13" t="s">
        <v>13</v>
      </c>
      <c r="I4" s="13"/>
      <c r="J4" s="13"/>
      <c r="K4" s="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4"/>
      <c r="X4" s="14"/>
    </row>
    <row r="5" customFormat="false" ht="50.1" hidden="false" customHeight="true" outlineLevel="0" collapsed="false">
      <c r="A5" s="15" t="s">
        <v>14</v>
      </c>
      <c r="B5" s="12" t="n">
        <v>42.40921</v>
      </c>
      <c r="C5" s="12"/>
      <c r="D5" s="13" t="s">
        <v>15</v>
      </c>
      <c r="E5" s="13"/>
      <c r="F5" s="13"/>
      <c r="G5" s="13" t="s">
        <v>12</v>
      </c>
      <c r="H5" s="13" t="s">
        <v>16</v>
      </c>
      <c r="I5" s="13"/>
      <c r="J5" s="13"/>
      <c r="K5" s="5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14"/>
      <c r="X5" s="14"/>
    </row>
    <row r="6" customFormat="false" ht="50.1" hidden="false" customHeight="true" outlineLevel="0" collapsed="false">
      <c r="A6" s="15" t="s">
        <v>17</v>
      </c>
      <c r="B6" s="12" t="n">
        <v>3500</v>
      </c>
      <c r="C6" s="12"/>
      <c r="D6" s="13" t="s">
        <v>18</v>
      </c>
      <c r="E6" s="13"/>
      <c r="F6" s="13"/>
      <c r="G6" s="13" t="s">
        <v>12</v>
      </c>
      <c r="H6" s="13" t="s">
        <v>19</v>
      </c>
      <c r="I6" s="13"/>
      <c r="J6" s="13"/>
      <c r="K6" s="5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14"/>
      <c r="X6" s="14"/>
    </row>
    <row r="7" customFormat="false" ht="50.1" hidden="false" customHeight="true" outlineLevel="0" collapsed="false">
      <c r="A7" s="16" t="s">
        <v>20</v>
      </c>
      <c r="B7" s="17" t="s">
        <v>21</v>
      </c>
      <c r="C7" s="17"/>
      <c r="D7" s="13" t="s">
        <v>22</v>
      </c>
      <c r="E7" s="13"/>
      <c r="F7" s="18" t="s">
        <v>12</v>
      </c>
      <c r="G7" s="13"/>
      <c r="H7" s="13" t="s">
        <v>23</v>
      </c>
      <c r="I7" s="13"/>
      <c r="J7" s="13"/>
      <c r="K7" s="5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19"/>
      <c r="X7" s="14"/>
    </row>
    <row r="8" customFormat="false" ht="50.1" hidden="false" customHeight="true" outlineLevel="0" collapsed="false">
      <c r="A8" s="20" t="s">
        <v>24</v>
      </c>
      <c r="B8" s="21" t="n">
        <v>0.958333333333333</v>
      </c>
      <c r="C8" s="21"/>
      <c r="D8" s="22" t="s">
        <v>25</v>
      </c>
      <c r="E8" s="22"/>
      <c r="F8" s="13"/>
      <c r="G8" s="13" t="s">
        <v>12</v>
      </c>
      <c r="H8" s="13" t="s">
        <v>26</v>
      </c>
      <c r="I8" s="13"/>
      <c r="J8" s="13"/>
      <c r="K8" s="5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9"/>
      <c r="X8" s="14"/>
    </row>
    <row r="9" customFormat="false" ht="50.1" hidden="false" customHeight="true" outlineLevel="0" collapsed="false">
      <c r="A9" s="20" t="s">
        <v>27</v>
      </c>
      <c r="B9" s="21" t="s">
        <v>28</v>
      </c>
      <c r="C9" s="21"/>
      <c r="D9" s="4"/>
      <c r="E9" s="4"/>
      <c r="F9" s="5"/>
      <c r="G9" s="5"/>
      <c r="H9" s="5"/>
      <c r="I9" s="5"/>
      <c r="J9" s="5"/>
      <c r="K9" s="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19"/>
      <c r="X9" s="14"/>
    </row>
    <row r="10" s="24" customFormat="true" ht="50.1" hidden="false" customHeight="true" outlineLevel="0" collapsed="false">
      <c r="A10" s="20" t="s">
        <v>29</v>
      </c>
      <c r="B10" s="21" t="s">
        <v>30</v>
      </c>
      <c r="C10" s="21"/>
      <c r="D10" s="4"/>
      <c r="E10" s="5"/>
      <c r="F10" s="5"/>
      <c r="G10" s="5"/>
      <c r="H10" s="5"/>
      <c r="I10" s="5"/>
      <c r="J10" s="5"/>
      <c r="K10" s="5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23"/>
      <c r="AMD10" s="0"/>
      <c r="AME10" s="0"/>
      <c r="AMF10" s="0"/>
      <c r="AMG10" s="0"/>
      <c r="AMH10" s="0"/>
      <c r="AMI10" s="0"/>
      <c r="AMJ10" s="0"/>
    </row>
    <row r="11" customFormat="false" ht="113.3" hidden="false" customHeight="true" outlineLevel="0" collapsed="false">
      <c r="A11" s="25" t="s">
        <v>31</v>
      </c>
      <c r="B11" s="26" t="s">
        <v>32</v>
      </c>
      <c r="C11" s="26"/>
      <c r="D11" s="26"/>
      <c r="E11" s="26"/>
      <c r="F11" s="26"/>
      <c r="G11" s="19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</row>
    <row r="12" customFormat="false" ht="50.1" hidden="false" customHeight="true" outlineLevel="0" collapsed="false">
      <c r="A12" s="19"/>
      <c r="B12" s="27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4"/>
    </row>
    <row r="13" customFormat="false" ht="50.1" hidden="false" customHeight="true" outlineLevel="0" collapsed="false">
      <c r="A13" s="28" t="s">
        <v>33</v>
      </c>
      <c r="B13" s="2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8"/>
      <c r="V13" s="19"/>
      <c r="W13" s="19"/>
      <c r="X13" s="14"/>
    </row>
    <row r="14" customFormat="false" ht="50.1" hidden="false" customHeight="true" outlineLevel="0" collapsed="false">
      <c r="A14" s="15" t="s">
        <v>34</v>
      </c>
      <c r="B14" s="30" t="n">
        <v>30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8"/>
      <c r="V14" s="19"/>
      <c r="W14" s="19"/>
      <c r="X14" s="14"/>
    </row>
    <row r="15" customFormat="false" ht="50.1" hidden="false" customHeight="true" outlineLevel="0" collapsed="false">
      <c r="A15" s="15" t="s">
        <v>35</v>
      </c>
      <c r="B15" s="30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8"/>
      <c r="V15" s="19"/>
      <c r="W15" s="19"/>
      <c r="X15" s="14"/>
    </row>
    <row r="16" customFormat="false" ht="50.1" hidden="false" customHeight="true" outlineLevel="0" collapsed="false">
      <c r="A16" s="15" t="s">
        <v>36</v>
      </c>
      <c r="B16" s="30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4"/>
    </row>
    <row r="17" customFormat="false" ht="120" hidden="false" customHeight="true" outlineLevel="0" collapsed="false">
      <c r="A17" s="31" t="s">
        <v>37</v>
      </c>
      <c r="B17" s="26" t="s">
        <v>38</v>
      </c>
      <c r="C17" s="26"/>
      <c r="D17" s="26"/>
      <c r="E17" s="26"/>
      <c r="F17" s="26"/>
      <c r="G17" s="26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customFormat="false" ht="51" hidden="false" customHeight="true" outlineLevel="0" collapsed="false">
      <c r="A18" s="32"/>
      <c r="B18" s="33"/>
      <c r="C18" s="19"/>
      <c r="D18" s="34" t="s">
        <v>39</v>
      </c>
      <c r="E18" s="34" t="n">
        <v>141</v>
      </c>
      <c r="F18" s="34" t="s">
        <v>40</v>
      </c>
      <c r="G18" s="34" t="n">
        <v>111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4"/>
    </row>
    <row r="19" customFormat="false" ht="61.5" hidden="false" customHeight="true" outlineLevel="0" collapsed="false">
      <c r="A19" s="35" t="s">
        <v>41</v>
      </c>
      <c r="B19" s="36"/>
      <c r="C19" s="19"/>
      <c r="D19" s="34" t="s">
        <v>42</v>
      </c>
      <c r="E19" s="34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4"/>
    </row>
    <row r="20" customFormat="false" ht="32.25" hidden="false" customHeight="true" outlineLevel="0" collapsed="false">
      <c r="A20" s="19" t="s">
        <v>43</v>
      </c>
      <c r="B20" s="27" t="s">
        <v>44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W20" s="8"/>
      <c r="X20" s="14"/>
    </row>
    <row r="21" s="39" customFormat="true" ht="93" hidden="false" customHeight="true" outlineLevel="0" collapsed="false">
      <c r="A21" s="37" t="s">
        <v>45</v>
      </c>
      <c r="B21" s="37" t="s">
        <v>46</v>
      </c>
      <c r="C21" s="37" t="s">
        <v>47</v>
      </c>
      <c r="D21" s="37" t="s">
        <v>48</v>
      </c>
      <c r="E21" s="37" t="s">
        <v>49</v>
      </c>
      <c r="F21" s="38" t="s">
        <v>50</v>
      </c>
      <c r="G21" s="38" t="s">
        <v>51</v>
      </c>
      <c r="H21" s="38" t="s">
        <v>52</v>
      </c>
      <c r="I21" s="38" t="s">
        <v>53</v>
      </c>
      <c r="J21" s="37" t="s">
        <v>54</v>
      </c>
      <c r="K21" s="38" t="s">
        <v>55</v>
      </c>
      <c r="L21" s="38" t="s">
        <v>56</v>
      </c>
      <c r="M21" s="38" t="s">
        <v>57</v>
      </c>
      <c r="N21" s="37" t="s">
        <v>58</v>
      </c>
      <c r="O21" s="38" t="s">
        <v>59</v>
      </c>
      <c r="P21" s="38" t="s">
        <v>56</v>
      </c>
      <c r="Q21" s="37" t="s">
        <v>57</v>
      </c>
      <c r="R21" s="37" t="s">
        <v>58</v>
      </c>
      <c r="S21" s="37" t="s">
        <v>60</v>
      </c>
      <c r="T21" s="38" t="s">
        <v>61</v>
      </c>
      <c r="U21" s="37" t="s">
        <v>62</v>
      </c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MF21" s="0"/>
      <c r="AMG21" s="0"/>
      <c r="AMH21" s="0"/>
      <c r="AMI21" s="0"/>
      <c r="AMJ21" s="0"/>
    </row>
    <row r="22" s="43" customFormat="true" ht="50.1" hidden="false" customHeight="true" outlineLevel="0" collapsed="false">
      <c r="A22" s="40" t="n">
        <v>1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MF22" s="44"/>
      <c r="AMG22" s="44"/>
      <c r="AMH22" s="44"/>
      <c r="AMI22" s="44"/>
      <c r="AMJ22" s="44"/>
    </row>
    <row r="23" s="45" customFormat="true" ht="50.1" hidden="false" customHeight="true" outlineLevel="0" collapsed="false">
      <c r="A23" s="40" t="n">
        <v>2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MF23" s="44"/>
      <c r="AMG23" s="44"/>
      <c r="AMH23" s="44"/>
      <c r="AMI23" s="44"/>
      <c r="AMJ23" s="44"/>
    </row>
    <row r="24" s="45" customFormat="true" ht="50.1" hidden="false" customHeight="true" outlineLevel="0" collapsed="false">
      <c r="A24" s="40" t="n">
        <v>3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MF24" s="44"/>
      <c r="AMG24" s="44"/>
      <c r="AMH24" s="44"/>
      <c r="AMI24" s="44"/>
      <c r="AMJ24" s="44"/>
    </row>
    <row r="25" s="45" customFormat="true" ht="50.1" hidden="false" customHeight="true" outlineLevel="0" collapsed="false">
      <c r="A25" s="40" t="n">
        <v>5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MF25" s="44"/>
      <c r="AMG25" s="44"/>
      <c r="AMH25" s="44"/>
      <c r="AMI25" s="44"/>
      <c r="AMJ25" s="44"/>
    </row>
    <row r="26" s="45" customFormat="true" ht="50.1" hidden="false" customHeight="true" outlineLevel="0" collapsed="false">
      <c r="A26" s="40" t="n">
        <v>6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MF26" s="44"/>
      <c r="AMG26" s="44"/>
      <c r="AMH26" s="44"/>
      <c r="AMI26" s="44"/>
      <c r="AMJ26" s="44"/>
    </row>
    <row r="27" s="45" customFormat="true" ht="50.1" hidden="false" customHeight="true" outlineLevel="0" collapsed="false">
      <c r="A27" s="40" t="n">
        <v>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MF27" s="44"/>
      <c r="AMG27" s="44"/>
      <c r="AMH27" s="44"/>
      <c r="AMI27" s="44"/>
      <c r="AMJ27" s="44"/>
    </row>
    <row r="28" s="45" customFormat="true" ht="50.1" hidden="false" customHeight="true" outlineLevel="0" collapsed="false">
      <c r="A28" s="40" t="n">
        <v>8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MF28" s="44"/>
      <c r="AMG28" s="44"/>
      <c r="AMH28" s="44"/>
      <c r="AMI28" s="44"/>
      <c r="AMJ28" s="44"/>
    </row>
    <row r="29" s="45" customFormat="true" ht="50.1" hidden="false" customHeight="true" outlineLevel="0" collapsed="false">
      <c r="A29" s="40" t="n">
        <v>9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MF29" s="44"/>
      <c r="AMG29" s="44"/>
      <c r="AMH29" s="44"/>
      <c r="AMI29" s="44"/>
      <c r="AMJ29" s="44"/>
    </row>
    <row r="30" s="45" customFormat="true" ht="50.1" hidden="false" customHeight="true" outlineLevel="0" collapsed="false">
      <c r="A30" s="40" t="n">
        <v>10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MF30" s="44"/>
      <c r="AMG30" s="44"/>
      <c r="AMH30" s="44"/>
      <c r="AMI30" s="44"/>
      <c r="AMJ30" s="44"/>
    </row>
    <row r="31" s="45" customFormat="true" ht="50.1" hidden="false" customHeight="true" outlineLevel="0" collapsed="false">
      <c r="A31" s="40" t="n">
        <v>11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MF31" s="44"/>
      <c r="AMG31" s="44"/>
      <c r="AMH31" s="44"/>
      <c r="AMI31" s="44"/>
      <c r="AMJ31" s="44"/>
    </row>
    <row r="32" s="45" customFormat="true" ht="50.1" hidden="false" customHeight="true" outlineLevel="0" collapsed="false">
      <c r="A32" s="40" t="n">
        <v>12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MF32" s="44"/>
      <c r="AMG32" s="44"/>
      <c r="AMH32" s="44"/>
      <c r="AMI32" s="44"/>
      <c r="AMJ32" s="44"/>
    </row>
    <row r="33" s="45" customFormat="true" ht="50.1" hidden="false" customHeight="true" outlineLevel="0" collapsed="false">
      <c r="A33" s="40" t="n">
        <v>13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MF33" s="44"/>
      <c r="AMG33" s="44"/>
      <c r="AMH33" s="44"/>
      <c r="AMI33" s="44"/>
      <c r="AMJ33" s="44"/>
    </row>
    <row r="34" s="45" customFormat="true" ht="122.25" hidden="false" customHeight="true" outlineLevel="0" collapsed="false">
      <c r="A34" s="40" t="n">
        <v>14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MF34" s="44"/>
      <c r="AMG34" s="44"/>
      <c r="AMH34" s="44"/>
      <c r="AMI34" s="44"/>
      <c r="AMJ34" s="44"/>
    </row>
    <row r="35" s="45" customFormat="true" ht="50.1" hidden="false" customHeight="true" outlineLevel="0" collapsed="false">
      <c r="A35" s="40" t="n">
        <v>15</v>
      </c>
      <c r="B35" s="41"/>
      <c r="C35" s="41"/>
      <c r="D35" s="41"/>
      <c r="E35" s="41"/>
      <c r="F35" s="46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MF35" s="44"/>
      <c r="AMG35" s="44"/>
      <c r="AMH35" s="44"/>
      <c r="AMI35" s="44"/>
      <c r="AMJ35" s="44"/>
    </row>
    <row r="36" s="24" customFormat="true" ht="50.1" hidden="false" customHeight="true" outlineLevel="0" collapsed="false">
      <c r="A36" s="47"/>
      <c r="B36" s="48"/>
      <c r="C36" s="46"/>
      <c r="D36" s="46"/>
      <c r="E36" s="46"/>
      <c r="F36" s="46"/>
      <c r="G36" s="46"/>
      <c r="H36" s="46"/>
      <c r="I36" s="49"/>
      <c r="J36" s="49"/>
      <c r="K36" s="49"/>
      <c r="L36" s="49"/>
      <c r="M36" s="49"/>
      <c r="N36" s="49"/>
      <c r="O36" s="50"/>
      <c r="P36" s="50"/>
      <c r="Q36" s="49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MD36" s="0"/>
      <c r="AME36" s="0"/>
      <c r="AMF36" s="0"/>
      <c r="AMG36" s="0"/>
      <c r="AMH36" s="0"/>
      <c r="AMI36" s="0"/>
      <c r="AMJ36" s="0"/>
    </row>
    <row r="37" s="24" customFormat="true" ht="50.1" hidden="false" customHeight="true" outlineLevel="0" collapsed="false">
      <c r="A37" s="47"/>
      <c r="B37" s="48"/>
      <c r="C37" s="46"/>
      <c r="D37" s="46"/>
      <c r="E37" s="46"/>
      <c r="F37" s="46"/>
      <c r="G37" s="46"/>
      <c r="H37" s="46"/>
      <c r="I37" s="49"/>
      <c r="J37" s="49"/>
      <c r="K37" s="49"/>
      <c r="L37" s="49"/>
      <c r="M37" s="49"/>
      <c r="N37" s="49"/>
      <c r="O37" s="50"/>
      <c r="P37" s="50"/>
      <c r="Q37" s="49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MD37" s="0"/>
      <c r="AME37" s="0"/>
      <c r="AMF37" s="0"/>
      <c r="AMG37" s="0"/>
      <c r="AMH37" s="0"/>
      <c r="AMI37" s="0"/>
      <c r="AMJ37" s="0"/>
    </row>
    <row r="38" s="24" customFormat="true" ht="50.1" hidden="false" customHeight="true" outlineLevel="0" collapsed="false">
      <c r="A38" s="47"/>
      <c r="B38" s="48"/>
      <c r="C38" s="46"/>
      <c r="D38" s="46"/>
      <c r="E38" s="46"/>
      <c r="F38" s="46"/>
      <c r="G38" s="46"/>
      <c r="H38" s="46"/>
      <c r="I38" s="49"/>
      <c r="J38" s="49"/>
      <c r="K38" s="49"/>
      <c r="L38" s="49"/>
      <c r="M38" s="49"/>
      <c r="N38" s="49"/>
      <c r="O38" s="50"/>
      <c r="P38" s="50"/>
      <c r="Q38" s="49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MD38" s="0"/>
      <c r="AME38" s="0"/>
      <c r="AMF38" s="0"/>
      <c r="AMG38" s="0"/>
      <c r="AMH38" s="0"/>
      <c r="AMI38" s="0"/>
      <c r="AMJ38" s="0"/>
    </row>
    <row r="39" s="24" customFormat="true" ht="50.1" hidden="false" customHeight="true" outlineLevel="0" collapsed="false">
      <c r="A39" s="47"/>
      <c r="B39" s="48"/>
      <c r="C39" s="46"/>
      <c r="D39" s="46"/>
      <c r="E39" s="46"/>
      <c r="F39" s="46"/>
      <c r="G39" s="46"/>
      <c r="H39" s="46"/>
      <c r="I39" s="49"/>
      <c r="J39" s="49"/>
      <c r="K39" s="49"/>
      <c r="L39" s="49"/>
      <c r="M39" s="49"/>
      <c r="N39" s="49"/>
      <c r="O39" s="50"/>
      <c r="P39" s="50"/>
      <c r="Q39" s="49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MD39" s="0"/>
      <c r="AME39" s="0"/>
      <c r="AMF39" s="0"/>
      <c r="AMG39" s="0"/>
      <c r="AMH39" s="0"/>
      <c r="AMI39" s="0"/>
      <c r="AMJ39" s="0"/>
    </row>
    <row r="40" s="24" customFormat="true" ht="50.1" hidden="false" customHeight="true" outlineLevel="0" collapsed="false">
      <c r="A40" s="47"/>
      <c r="B40" s="48"/>
      <c r="C40" s="46"/>
      <c r="D40" s="46"/>
      <c r="E40" s="46"/>
      <c r="F40" s="46"/>
      <c r="G40" s="46"/>
      <c r="H40" s="46"/>
      <c r="I40" s="49"/>
      <c r="J40" s="49"/>
      <c r="K40" s="49"/>
      <c r="L40" s="49"/>
      <c r="M40" s="49"/>
      <c r="N40" s="49"/>
      <c r="O40" s="50"/>
      <c r="P40" s="50"/>
      <c r="Q40" s="49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MD40" s="0"/>
      <c r="AME40" s="0"/>
      <c r="AMF40" s="0"/>
      <c r="AMG40" s="0"/>
      <c r="AMH40" s="0"/>
      <c r="AMI40" s="0"/>
      <c r="AMJ40" s="0"/>
    </row>
    <row r="41" s="24" customFormat="true" ht="50.1" hidden="false" customHeight="true" outlineLevel="0" collapsed="false">
      <c r="A41" s="47"/>
      <c r="B41" s="48"/>
      <c r="C41" s="46"/>
      <c r="D41" s="46"/>
      <c r="E41" s="46"/>
      <c r="F41" s="46"/>
      <c r="G41" s="46"/>
      <c r="H41" s="46"/>
      <c r="I41" s="49"/>
      <c r="J41" s="49"/>
      <c r="K41" s="49"/>
      <c r="L41" s="49"/>
      <c r="M41" s="49"/>
      <c r="N41" s="49"/>
      <c r="O41" s="50"/>
      <c r="P41" s="50"/>
      <c r="Q41" s="49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MD41" s="0"/>
      <c r="AME41" s="0"/>
      <c r="AMF41" s="0"/>
      <c r="AMG41" s="0"/>
      <c r="AMH41" s="0"/>
      <c r="AMI41" s="0"/>
      <c r="AMJ41" s="0"/>
    </row>
    <row r="42" s="24" customFormat="true" ht="50.1" hidden="false" customHeight="true" outlineLevel="0" collapsed="false">
      <c r="A42" s="47"/>
      <c r="B42" s="48"/>
      <c r="C42" s="46"/>
      <c r="D42" s="46"/>
      <c r="E42" s="46"/>
      <c r="F42" s="46"/>
      <c r="G42" s="46"/>
      <c r="H42" s="46"/>
      <c r="I42" s="49"/>
      <c r="J42" s="49"/>
      <c r="K42" s="49"/>
      <c r="L42" s="49"/>
      <c r="M42" s="49"/>
      <c r="N42" s="49"/>
      <c r="O42" s="50"/>
      <c r="P42" s="50"/>
      <c r="Q42" s="49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MD42" s="0"/>
      <c r="AME42" s="0"/>
      <c r="AMF42" s="0"/>
      <c r="AMG42" s="0"/>
      <c r="AMH42" s="0"/>
      <c r="AMI42" s="0"/>
      <c r="AMJ42" s="0"/>
    </row>
    <row r="43" s="24" customFormat="true" ht="50.1" hidden="false" customHeight="true" outlineLevel="0" collapsed="false">
      <c r="A43" s="47"/>
      <c r="B43" s="48"/>
      <c r="C43" s="46"/>
      <c r="D43" s="46"/>
      <c r="E43" s="46"/>
      <c r="F43" s="46"/>
      <c r="G43" s="46"/>
      <c r="H43" s="46"/>
      <c r="I43" s="49"/>
      <c r="J43" s="49"/>
      <c r="K43" s="49"/>
      <c r="L43" s="49"/>
      <c r="M43" s="49"/>
      <c r="N43" s="49"/>
      <c r="O43" s="50"/>
      <c r="P43" s="50"/>
      <c r="Q43" s="49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MD43" s="0"/>
      <c r="AME43" s="0"/>
      <c r="AMF43" s="0"/>
      <c r="AMG43" s="0"/>
      <c r="AMH43" s="0"/>
      <c r="AMI43" s="0"/>
      <c r="AMJ43" s="0"/>
    </row>
    <row r="44" s="24" customFormat="true" ht="50.1" hidden="false" customHeight="true" outlineLevel="0" collapsed="false">
      <c r="A44" s="47"/>
      <c r="B44" s="48"/>
      <c r="C44" s="46"/>
      <c r="D44" s="46"/>
      <c r="E44" s="46"/>
      <c r="F44" s="46"/>
      <c r="G44" s="46"/>
      <c r="H44" s="46"/>
      <c r="I44" s="49"/>
      <c r="J44" s="49"/>
      <c r="K44" s="49"/>
      <c r="L44" s="49"/>
      <c r="M44" s="49"/>
      <c r="N44" s="49"/>
      <c r="O44" s="50"/>
      <c r="P44" s="50"/>
      <c r="Q44" s="49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MD44" s="0"/>
      <c r="AME44" s="0"/>
      <c r="AMF44" s="0"/>
      <c r="AMG44" s="0"/>
      <c r="AMH44" s="0"/>
      <c r="AMI44" s="0"/>
      <c r="AMJ44" s="0"/>
    </row>
    <row r="45" s="24" customFormat="true" ht="50.1" hidden="false" customHeight="true" outlineLevel="0" collapsed="false">
      <c r="A45" s="47"/>
      <c r="B45" s="48"/>
      <c r="C45" s="46"/>
      <c r="D45" s="46"/>
      <c r="E45" s="46"/>
      <c r="F45" s="46"/>
      <c r="G45" s="46"/>
      <c r="H45" s="46"/>
      <c r="I45" s="49"/>
      <c r="J45" s="49"/>
      <c r="K45" s="49"/>
      <c r="L45" s="49"/>
      <c r="M45" s="49"/>
      <c r="N45" s="49"/>
      <c r="O45" s="50"/>
      <c r="P45" s="50"/>
      <c r="Q45" s="49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MD45" s="0"/>
      <c r="AME45" s="0"/>
      <c r="AMF45" s="0"/>
      <c r="AMG45" s="0"/>
      <c r="AMH45" s="0"/>
      <c r="AMI45" s="0"/>
      <c r="AMJ45" s="0"/>
    </row>
    <row r="46" s="24" customFormat="true" ht="50.1" hidden="false" customHeight="true" outlineLevel="0" collapsed="false">
      <c r="A46" s="47"/>
      <c r="B46" s="48"/>
      <c r="C46" s="46"/>
      <c r="D46" s="46"/>
      <c r="E46" s="46"/>
      <c r="F46" s="46"/>
      <c r="G46" s="46"/>
      <c r="H46" s="46"/>
      <c r="I46" s="49"/>
      <c r="J46" s="49"/>
      <c r="K46" s="49"/>
      <c r="L46" s="49"/>
      <c r="M46" s="49"/>
      <c r="N46" s="49"/>
      <c r="O46" s="50"/>
      <c r="P46" s="50"/>
      <c r="Q46" s="49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MD46" s="0"/>
      <c r="AME46" s="0"/>
      <c r="AMF46" s="0"/>
      <c r="AMG46" s="0"/>
      <c r="AMH46" s="0"/>
      <c r="AMI46" s="0"/>
      <c r="AMJ46" s="0"/>
    </row>
    <row r="47" s="24" customFormat="true" ht="50.1" hidden="false" customHeight="true" outlineLevel="0" collapsed="false">
      <c r="A47" s="47"/>
      <c r="B47" s="48"/>
      <c r="C47" s="46"/>
      <c r="D47" s="46"/>
      <c r="E47" s="46"/>
      <c r="F47" s="46"/>
      <c r="G47" s="46"/>
      <c r="H47" s="46"/>
      <c r="I47" s="49"/>
      <c r="J47" s="49"/>
      <c r="K47" s="49"/>
      <c r="L47" s="49"/>
      <c r="M47" s="49"/>
      <c r="N47" s="49"/>
      <c r="O47" s="50"/>
      <c r="P47" s="50"/>
      <c r="Q47" s="49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MD47" s="0"/>
      <c r="AME47" s="0"/>
      <c r="AMF47" s="0"/>
      <c r="AMG47" s="0"/>
      <c r="AMH47" s="0"/>
      <c r="AMI47" s="0"/>
      <c r="AMJ47" s="0"/>
    </row>
    <row r="48" s="24" customFormat="true" ht="50.1" hidden="false" customHeight="true" outlineLevel="0" collapsed="false">
      <c r="A48" s="47"/>
      <c r="B48" s="48"/>
      <c r="C48" s="46"/>
      <c r="D48" s="46"/>
      <c r="E48" s="46"/>
      <c r="F48" s="46"/>
      <c r="G48" s="46"/>
      <c r="H48" s="46"/>
      <c r="I48" s="49"/>
      <c r="J48" s="49"/>
      <c r="K48" s="49"/>
      <c r="L48" s="49"/>
      <c r="M48" s="49"/>
      <c r="N48" s="49"/>
      <c r="O48" s="50"/>
      <c r="P48" s="50"/>
      <c r="Q48" s="49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MD48" s="0"/>
      <c r="AME48" s="0"/>
      <c r="AMF48" s="0"/>
      <c r="AMG48" s="0"/>
      <c r="AMH48" s="0"/>
      <c r="AMI48" s="0"/>
      <c r="AMJ48" s="0"/>
    </row>
    <row r="49" s="24" customFormat="true" ht="50.1" hidden="false" customHeight="true" outlineLevel="0" collapsed="false">
      <c r="A49" s="47"/>
      <c r="B49" s="48"/>
      <c r="C49" s="46"/>
      <c r="D49" s="46"/>
      <c r="E49" s="46"/>
      <c r="F49" s="46"/>
      <c r="G49" s="46"/>
      <c r="H49" s="46"/>
      <c r="I49" s="49"/>
      <c r="J49" s="49"/>
      <c r="K49" s="49"/>
      <c r="L49" s="49"/>
      <c r="M49" s="49"/>
      <c r="N49" s="49"/>
      <c r="O49" s="50"/>
      <c r="P49" s="50"/>
      <c r="Q49" s="49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MD49" s="0"/>
      <c r="AME49" s="0"/>
      <c r="AMF49" s="0"/>
      <c r="AMG49" s="0"/>
      <c r="AMH49" s="0"/>
      <c r="AMI49" s="0"/>
      <c r="AMJ49" s="0"/>
    </row>
    <row r="50" s="24" customFormat="true" ht="50.1" hidden="false" customHeight="true" outlineLevel="0" collapsed="false">
      <c r="A50" s="47"/>
      <c r="B50" s="48"/>
      <c r="C50" s="46"/>
      <c r="D50" s="46"/>
      <c r="E50" s="46"/>
      <c r="F50" s="1"/>
      <c r="G50" s="46"/>
      <c r="H50" s="46"/>
      <c r="I50" s="49"/>
      <c r="J50" s="49"/>
      <c r="K50" s="49"/>
      <c r="L50" s="49"/>
      <c r="M50" s="49"/>
      <c r="N50" s="49"/>
      <c r="O50" s="50"/>
      <c r="P50" s="50"/>
      <c r="Q50" s="49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MD50" s="0"/>
      <c r="AME50" s="0"/>
      <c r="AMF50" s="0"/>
      <c r="AMG50" s="0"/>
      <c r="AMH50" s="0"/>
      <c r="AMI50" s="0"/>
      <c r="AMJ50" s="0"/>
    </row>
    <row r="51" s="1" customFormat="true" ht="50.1" hidden="false" customHeight="true" outlineLevel="0" collapsed="false">
      <c r="B51" s="2"/>
    </row>
    <row r="52" s="1" customFormat="true" ht="50.1" hidden="false" customHeight="true" outlineLevel="0" collapsed="false">
      <c r="B52" s="2"/>
    </row>
    <row r="53" s="1" customFormat="true" ht="50.1" hidden="false" customHeight="true" outlineLevel="0" collapsed="false">
      <c r="B53" s="2"/>
    </row>
    <row r="54" s="1" customFormat="true" ht="50.1" hidden="false" customHeight="true" outlineLevel="0" collapsed="false">
      <c r="B54" s="2"/>
    </row>
    <row r="55" s="1" customFormat="true" ht="50.1" hidden="false" customHeight="true" outlineLevel="0" collapsed="false">
      <c r="B55" s="2"/>
    </row>
    <row r="56" s="1" customFormat="true" ht="50.1" hidden="false" customHeight="true" outlineLevel="0" collapsed="false">
      <c r="B56" s="2"/>
    </row>
    <row r="57" s="1" customFormat="true" ht="50.1" hidden="false" customHeight="true" outlineLevel="0" collapsed="false">
      <c r="B57" s="2"/>
    </row>
    <row r="58" s="1" customFormat="true" ht="50.1" hidden="false" customHeight="true" outlineLevel="0" collapsed="false">
      <c r="B58" s="2"/>
    </row>
    <row r="59" s="1" customFormat="true" ht="50.1" hidden="false" customHeight="true" outlineLevel="0" collapsed="false">
      <c r="B59" s="2"/>
    </row>
    <row r="60" s="1" customFormat="true" ht="50.1" hidden="false" customHeight="true" outlineLevel="0" collapsed="false">
      <c r="B60" s="2"/>
    </row>
    <row r="61" s="1" customFormat="true" ht="50.1" hidden="false" customHeight="true" outlineLevel="0" collapsed="false">
      <c r="B61" s="2"/>
    </row>
    <row r="62" s="1" customFormat="true" ht="50.1" hidden="false" customHeight="true" outlineLevel="0" collapsed="false">
      <c r="B62" s="2"/>
    </row>
    <row r="63" s="1" customFormat="true" ht="50.1" hidden="false" customHeight="true" outlineLevel="0" collapsed="false">
      <c r="B63" s="2"/>
    </row>
    <row r="64" s="1" customFormat="true" ht="50.1" hidden="false" customHeight="true" outlineLevel="0" collapsed="false">
      <c r="B64" s="2"/>
    </row>
    <row r="65" s="1" customFormat="true" ht="50.1" hidden="false" customHeight="true" outlineLevel="0" collapsed="false">
      <c r="B65" s="2"/>
    </row>
    <row r="66" s="1" customFormat="true" ht="50.1" hidden="false" customHeight="true" outlineLevel="0" collapsed="false">
      <c r="B66" s="2"/>
    </row>
    <row r="67" s="1" customFormat="true" ht="50.1" hidden="false" customHeight="true" outlineLevel="0" collapsed="false">
      <c r="B67" s="2"/>
    </row>
    <row r="68" s="1" customFormat="true" ht="50.1" hidden="false" customHeight="true" outlineLevel="0" collapsed="false">
      <c r="B68" s="2"/>
    </row>
    <row r="69" s="1" customFormat="true" ht="50.1" hidden="false" customHeight="true" outlineLevel="0" collapsed="false">
      <c r="B69" s="2"/>
    </row>
    <row r="70" s="1" customFormat="true" ht="50.1" hidden="false" customHeight="true" outlineLevel="0" collapsed="false">
      <c r="B70" s="2"/>
    </row>
    <row r="71" s="1" customFormat="true" ht="50.1" hidden="false" customHeight="true" outlineLevel="0" collapsed="false">
      <c r="B71" s="2"/>
    </row>
    <row r="72" s="1" customFormat="true" ht="50.1" hidden="false" customHeight="true" outlineLevel="0" collapsed="false">
      <c r="B72" s="2"/>
    </row>
    <row r="73" s="1" customFormat="true" ht="50.1" hidden="false" customHeight="true" outlineLevel="0" collapsed="false">
      <c r="B73" s="2"/>
    </row>
    <row r="74" s="1" customFormat="true" ht="50.1" hidden="false" customHeight="true" outlineLevel="0" collapsed="false">
      <c r="B74" s="2"/>
    </row>
    <row r="75" s="1" customFormat="true" ht="50.1" hidden="false" customHeight="true" outlineLevel="0" collapsed="false">
      <c r="B75" s="2"/>
    </row>
    <row r="76" s="1" customFormat="true" ht="50.1" hidden="false" customHeight="true" outlineLevel="0" collapsed="false">
      <c r="B76" s="2"/>
    </row>
    <row r="77" s="1" customFormat="true" ht="50.1" hidden="false" customHeight="true" outlineLevel="0" collapsed="false">
      <c r="B77" s="2"/>
    </row>
    <row r="78" s="1" customFormat="true" ht="50.1" hidden="false" customHeight="true" outlineLevel="0" collapsed="false">
      <c r="B78" s="2"/>
    </row>
    <row r="79" s="1" customFormat="true" ht="50.1" hidden="false" customHeight="true" outlineLevel="0" collapsed="false">
      <c r="B79" s="2"/>
    </row>
    <row r="80" s="1" customFormat="true" ht="50.1" hidden="false" customHeight="true" outlineLevel="0" collapsed="false">
      <c r="B80" s="2"/>
    </row>
    <row r="81" s="1" customFormat="true" ht="50.1" hidden="false" customHeight="true" outlineLevel="0" collapsed="false">
      <c r="B81" s="2"/>
    </row>
    <row r="82" s="1" customFormat="true" ht="50.1" hidden="false" customHeight="true" outlineLevel="0" collapsed="false">
      <c r="B82" s="2"/>
    </row>
    <row r="83" s="1" customFormat="true" ht="50.1" hidden="false" customHeight="true" outlineLevel="0" collapsed="false">
      <c r="B83" s="2"/>
    </row>
    <row r="84" s="1" customFormat="true" ht="50.1" hidden="false" customHeight="true" outlineLevel="0" collapsed="false">
      <c r="B84" s="2"/>
    </row>
    <row r="85" s="1" customFormat="true" ht="50.1" hidden="false" customHeight="true" outlineLevel="0" collapsed="false">
      <c r="B85" s="2"/>
    </row>
    <row r="86" s="1" customFormat="true" ht="50.1" hidden="false" customHeight="true" outlineLevel="0" collapsed="false">
      <c r="B86" s="2"/>
    </row>
    <row r="87" s="1" customFormat="true" ht="50.1" hidden="false" customHeight="true" outlineLevel="0" collapsed="false">
      <c r="B87" s="2"/>
    </row>
    <row r="88" s="1" customFormat="true" ht="50.1" hidden="false" customHeight="true" outlineLevel="0" collapsed="false">
      <c r="B88" s="2"/>
    </row>
    <row r="89" s="1" customFormat="true" ht="50.1" hidden="false" customHeight="true" outlineLevel="0" collapsed="false">
      <c r="B89" s="2"/>
    </row>
    <row r="90" s="1" customFormat="true" ht="50.1" hidden="false" customHeight="true" outlineLevel="0" collapsed="false">
      <c r="B90" s="2"/>
    </row>
    <row r="91" s="1" customFormat="true" ht="50.1" hidden="false" customHeight="true" outlineLevel="0" collapsed="false">
      <c r="B91" s="2"/>
    </row>
    <row r="92" s="1" customFormat="true" ht="50.1" hidden="false" customHeight="true" outlineLevel="0" collapsed="false">
      <c r="B92" s="2"/>
    </row>
    <row r="93" s="1" customFormat="true" ht="50.1" hidden="false" customHeight="true" outlineLevel="0" collapsed="false">
      <c r="B93" s="2"/>
    </row>
    <row r="94" s="1" customFormat="true" ht="50.1" hidden="false" customHeight="true" outlineLevel="0" collapsed="false">
      <c r="B94" s="2"/>
    </row>
    <row r="95" s="1" customFormat="true" ht="50.1" hidden="false" customHeight="true" outlineLevel="0" collapsed="false">
      <c r="B95" s="2"/>
    </row>
    <row r="96" s="1" customFormat="true" ht="50.1" hidden="false" customHeight="true" outlineLevel="0" collapsed="false">
      <c r="B96" s="2"/>
    </row>
    <row r="97" s="1" customFormat="true" ht="50.1" hidden="false" customHeight="true" outlineLevel="0" collapsed="false">
      <c r="B97" s="2"/>
    </row>
    <row r="98" s="1" customFormat="true" ht="50.1" hidden="false" customHeight="true" outlineLevel="0" collapsed="false">
      <c r="B98" s="2"/>
    </row>
    <row r="99" s="1" customFormat="true" ht="50.1" hidden="false" customHeight="true" outlineLevel="0" collapsed="false">
      <c r="B99" s="2"/>
    </row>
    <row r="100" s="1" customFormat="true" ht="50.1" hidden="false" customHeight="true" outlineLevel="0" collapsed="false">
      <c r="B100" s="2"/>
    </row>
    <row r="101" s="1" customFormat="true" ht="50.1" hidden="false" customHeight="true" outlineLevel="0" collapsed="false">
      <c r="B101" s="2"/>
    </row>
    <row r="102" s="1" customFormat="true" ht="50.1" hidden="false" customHeight="true" outlineLevel="0" collapsed="false">
      <c r="B102" s="2"/>
    </row>
    <row r="103" s="1" customFormat="true" ht="50.1" hidden="false" customHeight="true" outlineLevel="0" collapsed="false">
      <c r="B103" s="2"/>
    </row>
    <row r="104" s="1" customFormat="true" ht="50.1" hidden="false" customHeight="true" outlineLevel="0" collapsed="false">
      <c r="B104" s="2"/>
    </row>
  </sheetData>
  <mergeCells count="55">
    <mergeCell ref="B1:F1"/>
    <mergeCell ref="B2:C2"/>
    <mergeCell ref="B3:C3"/>
    <mergeCell ref="D3:E3"/>
    <mergeCell ref="H3:J3"/>
    <mergeCell ref="B4:C4"/>
    <mergeCell ref="D4:E4"/>
    <mergeCell ref="H4:J4"/>
    <mergeCell ref="B5:C5"/>
    <mergeCell ref="D5:E5"/>
    <mergeCell ref="H5:J5"/>
    <mergeCell ref="B6:C6"/>
    <mergeCell ref="D6:E6"/>
    <mergeCell ref="H6:J6"/>
    <mergeCell ref="B7:C7"/>
    <mergeCell ref="D7:E7"/>
    <mergeCell ref="H7:J7"/>
    <mergeCell ref="B8:C8"/>
    <mergeCell ref="D8:E8"/>
    <mergeCell ref="H8:J8"/>
    <mergeCell ref="B9:C9"/>
    <mergeCell ref="D9:E9"/>
    <mergeCell ref="B10:C10"/>
    <mergeCell ref="B11:F11"/>
    <mergeCell ref="B17:G17"/>
    <mergeCell ref="U21:AS21"/>
    <mergeCell ref="U22:AS22"/>
    <mergeCell ref="U23:AS23"/>
    <mergeCell ref="U24:AS24"/>
    <mergeCell ref="U25:AS25"/>
    <mergeCell ref="U26:AS26"/>
    <mergeCell ref="U27:AS27"/>
    <mergeCell ref="U28:AS28"/>
    <mergeCell ref="U29:AS29"/>
    <mergeCell ref="U30:AS30"/>
    <mergeCell ref="U31:AS31"/>
    <mergeCell ref="U32:AS32"/>
    <mergeCell ref="U33:AS33"/>
    <mergeCell ref="U34:AS34"/>
    <mergeCell ref="U35:AS35"/>
    <mergeCell ref="R36:AQ36"/>
    <mergeCell ref="R37:AQ37"/>
    <mergeCell ref="R38:AQ38"/>
    <mergeCell ref="R39:AQ39"/>
    <mergeCell ref="R40:AQ40"/>
    <mergeCell ref="R41:AQ41"/>
    <mergeCell ref="R42:AQ42"/>
    <mergeCell ref="R43:AQ43"/>
    <mergeCell ref="R44:AQ44"/>
    <mergeCell ref="R45:AQ45"/>
    <mergeCell ref="R46:AQ46"/>
    <mergeCell ref="R47:AQ47"/>
    <mergeCell ref="R48:AQ48"/>
    <mergeCell ref="R49:AQ49"/>
    <mergeCell ref="R50:AQ50"/>
  </mergeCells>
  <dataValidations count="1">
    <dataValidation allowBlank="true" operator="equal" showDropDown="false" showErrorMessage="true" showInputMessage="true" sqref="Q36:Q50" type="list">
      <formula1>SnowHardness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B12" activeCellId="1" sqref="BD14:BH337 B12"/>
    </sheetView>
  </sheetViews>
  <sheetFormatPr defaultRowHeight="26.8" zeroHeight="false" outlineLevelRow="0" outlineLevelCol="0"/>
  <cols>
    <col collapsed="false" customWidth="true" hidden="false" outlineLevel="0" max="1" min="1" style="51" width="61.19"/>
    <col collapsed="false" customWidth="true" hidden="false" outlineLevel="0" max="2" min="2" style="52" width="99.5"/>
    <col collapsed="false" customWidth="true" hidden="false" outlineLevel="0" max="4" min="3" style="51" width="30.85"/>
    <col collapsed="false" customWidth="true" hidden="false" outlineLevel="0" max="5" min="5" style="51" width="72.21"/>
    <col collapsed="false" customWidth="true" hidden="false" outlineLevel="0" max="6" min="6" style="51" width="61.74"/>
    <col collapsed="false" customWidth="true" hidden="false" outlineLevel="0" max="7" min="7" style="53" width="30.85"/>
    <col collapsed="false" customWidth="true" hidden="false" outlineLevel="0" max="1025" min="8" style="51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63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MD450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74.78421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42.40921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3500</v>
      </c>
      <c r="C6" s="12"/>
    </row>
    <row r="7" customFormat="false" ht="50.4" hidden="false" customHeight="true" outlineLevel="0" collapsed="false">
      <c r="A7" s="16" t="str">
        <f aca="false">'Global data DD.MM.YY'!A7</f>
        <v>Date (DD.MM.YY)</v>
      </c>
      <c r="B7" s="12" t="str">
        <f aca="false">'Global data DD.MM.YY'!B7</f>
        <v>01.12.2018</v>
      </c>
      <c r="C7" s="17"/>
    </row>
    <row r="8" customFormat="false" ht="50.4" hidden="false" customHeight="true" outlineLevel="0" collapsed="false">
      <c r="A8" s="20" t="str">
        <f aca="false">'Global data DD.MM.YY'!A8</f>
        <v>Time UTC start</v>
      </c>
      <c r="B8" s="54" t="n">
        <f aca="false">'Global data DD.MM.YY'!B8</f>
        <v>0.958333333333333</v>
      </c>
      <c r="C8" s="21"/>
    </row>
    <row r="9" customFormat="false" ht="50.4" hidden="false" customHeight="true" outlineLevel="0" collapsed="false">
      <c r="A9" s="20" t="str">
        <f aca="false">'Global data DD.MM.YY'!A9</f>
        <v>Time UTC end</v>
      </c>
      <c r="B9" s="12" t="str">
        <f aca="false">'Global data DD.MM.YY'!B9</f>
        <v>00:30 (the day after)</v>
      </c>
      <c r="C9" s="21"/>
    </row>
    <row r="10" customFormat="false" ht="50.4" hidden="false" customHeight="true" outlineLevel="0" collapsed="false">
      <c r="A10" s="20" t="str">
        <f aca="false">'Global data DD.MM.YY'!A10</f>
        <v>Observer(s)</v>
      </c>
      <c r="B10" s="21" t="str">
        <f aca="false">'Global data DD.MM.YY'!B10</f>
        <v>JCG</v>
      </c>
      <c r="C10" s="21"/>
    </row>
    <row r="11" customFormat="false" ht="99.35" hidden="false" customHeight="true" outlineLevel="0" collapsed="false">
      <c r="A11" s="25" t="str">
        <f aca="false">'Global data DD.MM.YY'!A11</f>
        <v>General comments (weather, clouds, other remarks)</v>
      </c>
      <c r="B11" s="55" t="s">
        <v>64</v>
      </c>
      <c r="C11" s="55"/>
      <c r="D11" s="55"/>
      <c r="E11" s="55"/>
      <c r="F11" s="55"/>
    </row>
    <row r="13" customFormat="false" ht="29.15" hidden="false" customHeight="false" outlineLevel="0" collapsed="false"/>
    <row r="14" customFormat="false" ht="29.15" hidden="false" customHeight="false" outlineLevel="0" collapsed="false"/>
    <row r="15" customFormat="false" ht="29.15" hidden="false" customHeight="false" outlineLevel="0" collapsed="false"/>
    <row r="16" customFormat="false" ht="29.15" hidden="false" customHeight="false" outlineLevel="0" collapsed="false"/>
    <row r="17" customFormat="false" ht="29.15" hidden="false" customHeight="false" outlineLevel="0" collapsed="false"/>
    <row r="18" customFormat="false" ht="29.15" hidden="false" customHeight="false" outlineLevel="0" collapsed="false"/>
    <row r="19" customFormat="false" ht="29.15" hidden="false" customHeight="false" outlineLevel="0" collapsed="false"/>
    <row r="20" customFormat="false" ht="29.15" hidden="false" customHeight="false" outlineLevel="0" collapsed="false"/>
    <row r="21" customFormat="false" ht="29.15" hidden="false" customHeight="false" outlineLevel="0" collapsed="false"/>
    <row r="22" customFormat="false" ht="29.15" hidden="false" customHeight="false" outlineLevel="0" collapsed="false"/>
    <row r="23" customFormat="false" ht="29.15" hidden="false" customHeight="false" outlineLevel="0" collapsed="false"/>
    <row r="24" customFormat="false" ht="29.15" hidden="false" customHeight="false" outlineLevel="0" collapsed="false"/>
    <row r="25" customFormat="false" ht="29.15" hidden="false" customHeight="fals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5">
    <mergeCell ref="B1:F1"/>
    <mergeCell ref="B2:C2"/>
    <mergeCell ref="B3:C3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H342"/>
  <sheetViews>
    <sheetView showFormulas="false" showGridLines="true" showRowColHeaders="true" showZeros="true" rightToLeft="false" tabSelected="true" showOutlineSymbols="true" defaultGridColor="true" view="normal" topLeftCell="AV11" colorId="64" zoomScale="40" zoomScaleNormal="40" zoomScalePageLayoutView="100" workbookViewId="0">
      <selection pane="topLeft" activeCell="BD14" activeCellId="0" sqref="BD14:BH337"/>
    </sheetView>
  </sheetViews>
  <sheetFormatPr defaultRowHeight="29.15" zeroHeight="false" outlineLevelRow="0" outlineLevelCol="0"/>
  <cols>
    <col collapsed="false" customWidth="true" hidden="false" outlineLevel="0" max="1" min="1" style="51" width="61.19"/>
    <col collapsed="false" customWidth="true" hidden="false" outlineLevel="0" max="2" min="2" style="52" width="47.4"/>
    <col collapsed="false" customWidth="true" hidden="false" outlineLevel="0" max="3" min="3" style="51" width="44.38"/>
    <col collapsed="false" customWidth="true" hidden="false" outlineLevel="0" max="4" min="4" style="52" width="30.85"/>
    <col collapsed="false" customWidth="true" hidden="false" outlineLevel="0" max="5" min="5" style="56" width="30.85"/>
    <col collapsed="false" customWidth="true" hidden="false" outlineLevel="0" max="6" min="6" style="57" width="30.85"/>
    <col collapsed="false" customWidth="true" hidden="false" outlineLevel="0" max="7" min="7" style="52" width="30.85"/>
    <col collapsed="false" customWidth="true" hidden="false" outlineLevel="0" max="8" min="8" style="56" width="30.85"/>
    <col collapsed="false" customWidth="true" hidden="false" outlineLevel="0" max="9" min="9" style="57" width="30.85"/>
    <col collapsed="false" customWidth="true" hidden="false" outlineLevel="0" max="10" min="10" style="58" width="30.85"/>
    <col collapsed="false" customWidth="true" hidden="false" outlineLevel="0" max="11" min="11" style="56" width="30.85"/>
    <col collapsed="false" customWidth="true" hidden="false" outlineLevel="0" max="12" min="12" style="57" width="30.85"/>
    <col collapsed="false" customWidth="true" hidden="false" outlineLevel="0" max="13" min="13" style="58" width="30.85"/>
    <col collapsed="false" customWidth="true" hidden="false" outlineLevel="0" max="14" min="14" style="56" width="30.85"/>
    <col collapsed="false" customWidth="true" hidden="false" outlineLevel="0" max="15" min="15" style="57" width="30.85"/>
    <col collapsed="false" customWidth="true" hidden="false" outlineLevel="0" max="16" min="16" style="53" width="30.85"/>
    <col collapsed="false" customWidth="true" hidden="false" outlineLevel="0" max="55" min="17" style="51" width="30.85"/>
    <col collapsed="false" customWidth="true" hidden="false" outlineLevel="0" max="56" min="56" style="59" width="30.85"/>
    <col collapsed="false" customWidth="true" hidden="false" outlineLevel="0" max="57" min="57" style="60" width="30.85"/>
    <col collapsed="false" customWidth="true" hidden="false" outlineLevel="0" max="58" min="58" style="61" width="30.85"/>
    <col collapsed="false" customWidth="true" hidden="false" outlineLevel="0" max="59" min="59" style="60" width="30.85"/>
    <col collapsed="false" customWidth="true" hidden="false" outlineLevel="0" max="60" min="60" style="61" width="30.85"/>
    <col collapsed="false" customWidth="true" hidden="false" outlineLevel="0" max="1025" min="61" style="51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63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MD450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74.78421</v>
      </c>
      <c r="C4" s="12"/>
      <c r="D4" s="52" t="s">
        <v>65</v>
      </c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42.40921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3500</v>
      </c>
      <c r="C6" s="12"/>
    </row>
    <row r="7" customFormat="false" ht="50.4" hidden="false" customHeight="true" outlineLevel="0" collapsed="false">
      <c r="A7" s="16" t="str">
        <f aca="false">'Global data DD.MM.YY'!A7</f>
        <v>Date (DD.MM.YY)</v>
      </c>
      <c r="B7" s="17" t="str">
        <f aca="false">'Global data DD.MM.YY'!B7</f>
        <v>01.12.2018</v>
      </c>
      <c r="C7" s="17"/>
    </row>
    <row r="8" customFormat="false" ht="50.4" hidden="false" customHeight="true" outlineLevel="0" collapsed="false">
      <c r="A8" s="20" t="str">
        <f aca="false">'Global data DD.MM.YY'!A8</f>
        <v>Time UTC start</v>
      </c>
      <c r="B8" s="21" t="n">
        <v>0.708333333333333</v>
      </c>
      <c r="C8" s="21"/>
    </row>
    <row r="9" customFormat="false" ht="50.4" hidden="false" customHeight="true" outlineLevel="0" collapsed="false">
      <c r="A9" s="20" t="str">
        <f aca="false">'Global data DD.MM.YY'!A9</f>
        <v>Time UTC end</v>
      </c>
      <c r="B9" s="21" t="n">
        <v>0.770833333333333</v>
      </c>
      <c r="C9" s="21"/>
    </row>
    <row r="10" customFormat="false" ht="50.4" hidden="false" customHeight="true" outlineLevel="0" collapsed="false">
      <c r="A10" s="20" t="str">
        <f aca="false">'Global data DD.MM.YY'!A10</f>
        <v>Observer(s)</v>
      </c>
      <c r="B10" s="21" t="str">
        <f aca="false">'Global data DD.MM.YY'!B10</f>
        <v>JCG</v>
      </c>
      <c r="C10" s="21"/>
    </row>
    <row r="11" customFormat="false" ht="93.7" hidden="false" customHeight="true" outlineLevel="0" collapsed="false">
      <c r="A11" s="62" t="str">
        <f aca="false">'Global data DD.MM.YY'!A11</f>
        <v>General comments (weather, clouds, other remarks)</v>
      </c>
      <c r="B11" s="55" t="s">
        <v>66</v>
      </c>
      <c r="C11" s="55"/>
      <c r="D11" s="55"/>
      <c r="E11" s="55"/>
      <c r="F11" s="55"/>
      <c r="K11" s="56" t="s">
        <v>67</v>
      </c>
    </row>
    <row r="12" customFormat="false" ht="93.7" hidden="false" customHeight="true" outlineLevel="0" collapsed="false">
      <c r="A12" s="62" t="s">
        <v>68</v>
      </c>
      <c r="B12" s="55" t="s">
        <v>69</v>
      </c>
      <c r="C12" s="55" t="s">
        <v>70</v>
      </c>
      <c r="D12" s="63" t="s">
        <v>68</v>
      </c>
      <c r="E12" s="56" t="s">
        <v>69</v>
      </c>
      <c r="F12" s="57" t="s">
        <v>70</v>
      </c>
      <c r="G12" s="63" t="s">
        <v>68</v>
      </c>
      <c r="H12" s="56" t="s">
        <v>69</v>
      </c>
      <c r="I12" s="57" t="s">
        <v>70</v>
      </c>
      <c r="J12" s="58" t="s">
        <v>68</v>
      </c>
      <c r="K12" s="56" t="s">
        <v>69</v>
      </c>
      <c r="L12" s="57" t="s">
        <v>70</v>
      </c>
      <c r="M12" s="58" t="s">
        <v>68</v>
      </c>
      <c r="N12" s="56" t="s">
        <v>69</v>
      </c>
      <c r="O12" s="57" t="s">
        <v>70</v>
      </c>
      <c r="P12" s="64"/>
      <c r="Q12" s="65"/>
    </row>
    <row r="13" customFormat="false" ht="93.7" hidden="false" customHeight="true" outlineLevel="0" collapsed="false">
      <c r="A13" s="66" t="s">
        <v>71</v>
      </c>
      <c r="B13" s="66" t="s">
        <v>72</v>
      </c>
      <c r="C13" s="66"/>
      <c r="D13" s="66" t="s">
        <v>73</v>
      </c>
      <c r="E13" s="66" t="s">
        <v>74</v>
      </c>
      <c r="F13" s="66"/>
      <c r="G13" s="66" t="s">
        <v>75</v>
      </c>
      <c r="H13" s="66" t="s">
        <v>76</v>
      </c>
      <c r="I13" s="66"/>
      <c r="J13" s="66" t="s">
        <v>77</v>
      </c>
      <c r="K13" s="66" t="s">
        <v>78</v>
      </c>
      <c r="L13" s="66"/>
      <c r="M13" s="66" t="s">
        <v>79</v>
      </c>
      <c r="N13" s="66" t="s">
        <v>80</v>
      </c>
      <c r="O13" s="66"/>
      <c r="P13" s="66" t="s">
        <v>81</v>
      </c>
      <c r="Q13" s="66"/>
      <c r="R13" s="66"/>
      <c r="S13" s="66" t="s">
        <v>82</v>
      </c>
      <c r="T13" s="66" t="s">
        <v>83</v>
      </c>
      <c r="U13" s="66"/>
      <c r="V13" s="66" t="s">
        <v>84</v>
      </c>
      <c r="W13" s="66" t="s">
        <v>85</v>
      </c>
      <c r="X13" s="66" t="s">
        <v>86</v>
      </c>
      <c r="Y13" s="66" t="s">
        <v>87</v>
      </c>
      <c r="Z13" s="66" t="s">
        <v>88</v>
      </c>
      <c r="AA13" s="66" t="s">
        <v>89</v>
      </c>
      <c r="AB13" s="66" t="s">
        <v>90</v>
      </c>
      <c r="AC13" s="67" t="s">
        <v>91</v>
      </c>
      <c r="AD13" s="66" t="s">
        <v>92</v>
      </c>
      <c r="AE13" s="66" t="s">
        <v>93</v>
      </c>
      <c r="AF13" s="66"/>
      <c r="AG13" s="66"/>
      <c r="AH13" s="66" t="s">
        <v>94</v>
      </c>
      <c r="AI13" s="66"/>
      <c r="AJ13" s="66"/>
      <c r="AK13" s="66" t="s">
        <v>95</v>
      </c>
      <c r="AL13" s="66"/>
      <c r="AM13" s="66"/>
      <c r="AN13" s="66" t="s">
        <v>96</v>
      </c>
      <c r="AO13" s="66"/>
      <c r="AP13" s="66"/>
      <c r="AQ13" s="66" t="s">
        <v>97</v>
      </c>
      <c r="AR13" s="66" t="s">
        <v>98</v>
      </c>
      <c r="AS13" s="66"/>
      <c r="AT13" s="66" t="s">
        <v>99</v>
      </c>
      <c r="AU13" s="66" t="s">
        <v>100</v>
      </c>
      <c r="AV13" s="66"/>
      <c r="AW13" s="66" t="s">
        <v>101</v>
      </c>
      <c r="AX13" s="66"/>
      <c r="AY13" s="66"/>
      <c r="AZ13" s="66" t="s">
        <v>102</v>
      </c>
      <c r="BA13" s="66"/>
      <c r="BB13" s="66"/>
      <c r="BD13" s="59" t="s">
        <v>103</v>
      </c>
    </row>
    <row r="14" customFormat="false" ht="26.8" hidden="false" customHeight="false" outlineLevel="0" collapsed="false">
      <c r="A14" s="66" t="s">
        <v>104</v>
      </c>
      <c r="B14" s="66" t="s">
        <v>105</v>
      </c>
      <c r="C14" s="66" t="s">
        <v>106</v>
      </c>
      <c r="D14" s="66" t="s">
        <v>104</v>
      </c>
      <c r="E14" s="66" t="s">
        <v>107</v>
      </c>
      <c r="F14" s="66" t="s">
        <v>108</v>
      </c>
      <c r="G14" s="66" t="s">
        <v>104</v>
      </c>
      <c r="H14" s="66" t="s">
        <v>105</v>
      </c>
      <c r="I14" s="66" t="s">
        <v>108</v>
      </c>
      <c r="J14" s="66" t="s">
        <v>104</v>
      </c>
      <c r="K14" s="66" t="s">
        <v>105</v>
      </c>
      <c r="L14" s="66" t="s">
        <v>108</v>
      </c>
      <c r="M14" s="66" t="s">
        <v>104</v>
      </c>
      <c r="N14" s="66" t="s">
        <v>105</v>
      </c>
      <c r="O14" s="66" t="s">
        <v>108</v>
      </c>
      <c r="P14" s="66" t="s">
        <v>104</v>
      </c>
      <c r="Q14" s="66" t="s">
        <v>105</v>
      </c>
      <c r="R14" s="66" t="s">
        <v>108</v>
      </c>
      <c r="S14" s="66" t="s">
        <v>104</v>
      </c>
      <c r="T14" s="66" t="s">
        <v>105</v>
      </c>
      <c r="U14" s="66" t="s">
        <v>108</v>
      </c>
      <c r="V14" s="66" t="s">
        <v>104</v>
      </c>
      <c r="W14" s="66" t="s">
        <v>105</v>
      </c>
      <c r="X14" s="66" t="s">
        <v>108</v>
      </c>
      <c r="Y14" s="66" t="s">
        <v>104</v>
      </c>
      <c r="Z14" s="66" t="s">
        <v>105</v>
      </c>
      <c r="AA14" s="66" t="s">
        <v>108</v>
      </c>
      <c r="AB14" s="66" t="s">
        <v>104</v>
      </c>
      <c r="AC14" s="66" t="s">
        <v>105</v>
      </c>
      <c r="AD14" s="66" t="s">
        <v>108</v>
      </c>
      <c r="AE14" s="66" t="s">
        <v>104</v>
      </c>
      <c r="AF14" s="66" t="s">
        <v>105</v>
      </c>
      <c r="AG14" s="66" t="s">
        <v>108</v>
      </c>
      <c r="AH14" s="66" t="s">
        <v>104</v>
      </c>
      <c r="AI14" s="66" t="s">
        <v>105</v>
      </c>
      <c r="AJ14" s="66" t="s">
        <v>108</v>
      </c>
      <c r="AK14" s="66" t="s">
        <v>104</v>
      </c>
      <c r="AL14" s="66" t="s">
        <v>105</v>
      </c>
      <c r="AM14" s="66" t="s">
        <v>108</v>
      </c>
      <c r="AN14" s="66" t="s">
        <v>104</v>
      </c>
      <c r="AO14" s="66" t="s">
        <v>105</v>
      </c>
      <c r="AP14" s="66" t="s">
        <v>108</v>
      </c>
      <c r="AQ14" s="66" t="s">
        <v>104</v>
      </c>
      <c r="AR14" s="66" t="s">
        <v>105</v>
      </c>
      <c r="AS14" s="66" t="s">
        <v>108</v>
      </c>
      <c r="AT14" s="66" t="s">
        <v>104</v>
      </c>
      <c r="AU14" s="66" t="s">
        <v>105</v>
      </c>
      <c r="AV14" s="66" t="s">
        <v>108</v>
      </c>
      <c r="AW14" s="66" t="s">
        <v>104</v>
      </c>
      <c r="AX14" s="66" t="s">
        <v>105</v>
      </c>
      <c r="AY14" s="66" t="s">
        <v>108</v>
      </c>
      <c r="AZ14" s="66" t="s">
        <v>104</v>
      </c>
      <c r="BA14" s="66" t="s">
        <v>105</v>
      </c>
      <c r="BB14" s="66" t="s">
        <v>108</v>
      </c>
      <c r="BD14" s="59" t="s">
        <v>104</v>
      </c>
      <c r="BE14" s="60" t="s">
        <v>105</v>
      </c>
      <c r="BF14" s="61" t="s">
        <v>108</v>
      </c>
      <c r="BG14" s="60" t="s">
        <v>109</v>
      </c>
      <c r="BH14" s="61" t="s">
        <v>110</v>
      </c>
    </row>
    <row r="15" customFormat="false" ht="26.8" hidden="false" customHeight="false" outlineLevel="0" collapsed="false">
      <c r="A15" s="66" t="n">
        <v>0</v>
      </c>
      <c r="B15" s="66" t="n">
        <v>269.549</v>
      </c>
      <c r="C15" s="66" t="n">
        <v>9.73227917121047</v>
      </c>
      <c r="D15" s="66" t="n">
        <v>0</v>
      </c>
      <c r="E15" s="66" t="n">
        <v>6.4914</v>
      </c>
      <c r="F15" s="66" t="n">
        <v>7.07895310796074</v>
      </c>
      <c r="G15" s="66" t="n">
        <v>0</v>
      </c>
      <c r="H15" s="66" t="n">
        <v>359.2073</v>
      </c>
      <c r="I15" s="66" t="n">
        <v>9.73598691384951</v>
      </c>
      <c r="J15" s="66" t="n">
        <v>0</v>
      </c>
      <c r="K15" s="66" t="n">
        <v>333.5689</v>
      </c>
      <c r="L15" s="66" t="n">
        <v>9.75834242093784</v>
      </c>
      <c r="M15" s="66" t="n">
        <v>0</v>
      </c>
      <c r="N15" s="66" t="n">
        <v>318.8647</v>
      </c>
      <c r="O15" s="66" t="n">
        <v>10.5187568157034</v>
      </c>
      <c r="P15" s="66" t="n">
        <v>0</v>
      </c>
      <c r="Q15" s="66" t="n">
        <v>336.8534</v>
      </c>
      <c r="R15" s="66" t="n">
        <v>9.41723009814613</v>
      </c>
      <c r="S15" s="66" t="n">
        <v>0</v>
      </c>
      <c r="T15" s="66" t="n">
        <v>338.0486</v>
      </c>
      <c r="U15" s="66" t="n">
        <v>7.27589967284624</v>
      </c>
      <c r="V15" s="66" t="n">
        <v>0</v>
      </c>
      <c r="W15" s="66" t="n">
        <v>343.3135</v>
      </c>
      <c r="X15" s="66" t="n">
        <v>4.1432933478735</v>
      </c>
      <c r="Y15" s="66" t="n">
        <v>0</v>
      </c>
      <c r="Z15" s="66" t="n">
        <v>423.3786</v>
      </c>
      <c r="AA15" s="66" t="n">
        <v>8.79661941112323</v>
      </c>
      <c r="AB15" s="66" t="n">
        <v>0</v>
      </c>
      <c r="AC15" s="66" t="n">
        <v>267.3033</v>
      </c>
      <c r="AD15" s="66" t="n">
        <v>9.80785169029444</v>
      </c>
      <c r="AE15" s="66" t="n">
        <v>0</v>
      </c>
      <c r="AF15" s="66" t="n">
        <v>276.2141</v>
      </c>
      <c r="AG15" s="66" t="n">
        <v>7.21679389312977</v>
      </c>
      <c r="AH15" s="66" t="n">
        <v>0</v>
      </c>
      <c r="AI15" s="66" t="n">
        <v>294.1771</v>
      </c>
      <c r="AJ15" s="66" t="n">
        <v>11.3101417666303</v>
      </c>
      <c r="AK15" s="66" t="n">
        <v>0</v>
      </c>
      <c r="AL15" s="66" t="n">
        <v>325.0212</v>
      </c>
      <c r="AM15" s="66" t="n">
        <v>9.70218102508179</v>
      </c>
      <c r="AN15" s="66" t="n">
        <v>0</v>
      </c>
      <c r="AO15" s="66" t="n">
        <v>293.6993</v>
      </c>
      <c r="AP15" s="66" t="n">
        <v>13.5173391494002</v>
      </c>
      <c r="AQ15" s="66" t="n">
        <v>0</v>
      </c>
      <c r="AR15" s="66" t="n">
        <v>280.3453</v>
      </c>
      <c r="AS15" s="66" t="n">
        <v>7.35659760087241</v>
      </c>
      <c r="AT15" s="66" t="n">
        <v>0</v>
      </c>
      <c r="AU15" s="66" t="n">
        <v>328.6878</v>
      </c>
      <c r="AV15" s="66" t="n">
        <v>4.76303162486369</v>
      </c>
      <c r="AW15" s="66" t="n">
        <v>0</v>
      </c>
      <c r="AX15" s="66" t="n">
        <v>401.5386</v>
      </c>
      <c r="AY15" s="66" t="n">
        <v>8.61592148309706</v>
      </c>
      <c r="AZ15" s="66" t="n">
        <v>0</v>
      </c>
      <c r="BA15" s="66" t="n">
        <v>219.3007</v>
      </c>
      <c r="BB15" s="66" t="n">
        <v>17.3406761177754</v>
      </c>
      <c r="BD15" s="59" t="n">
        <f aca="false">AW15</f>
        <v>0</v>
      </c>
      <c r="BE15" s="60" t="n">
        <f aca="false">AVERAGE(B15,E15,H15,K15,N15,Q15,T15,W15,Z15,AC15,AF15,AI15,AL15,AO15,AR15,AU15,AX15,BA15)</f>
        <v>300.8646</v>
      </c>
      <c r="BF15" s="61" t="n">
        <f aca="false">AVERAGE(C15,F15,I15,L15,O15,R15,U15,X15,AA15,AD15,AG15,AJ15,AM15,AP15,AS15,AV15,AY15,BB15)</f>
        <v>9.22710529504423</v>
      </c>
      <c r="BG15" s="60" t="n">
        <f aca="false">STDEV(B15,E15,H15,K15,N15,Q15,T15,W15,Z15,AC15,AF15,AI15,AL15,AO15,AR15,AU15,AX15,BA15)</f>
        <v>88.2242582866227</v>
      </c>
      <c r="BH15" s="61" t="n">
        <f aca="false">STDEV(C15,F15,I15,L15,O15,R15,U15,X15,AA15,AD15,AG15,AJ15,AM15,AP15,AS15,AV15,AY15,BB15)</f>
        <v>3.00913218847142</v>
      </c>
    </row>
    <row r="16" customFormat="false" ht="26.8" hidden="false" customHeight="false" outlineLevel="0" collapsed="false">
      <c r="A16" s="66" t="n">
        <v>1.25</v>
      </c>
      <c r="B16" s="66" t="n">
        <v>276.6033</v>
      </c>
      <c r="C16" s="66" t="n">
        <v>8.18735005452563</v>
      </c>
      <c r="D16" s="66" t="n">
        <v>1.25</v>
      </c>
      <c r="E16" s="66" t="n">
        <v>6.1708</v>
      </c>
      <c r="F16" s="66" t="n">
        <v>6.72933478735005</v>
      </c>
      <c r="G16" s="66" t="n">
        <v>1.25</v>
      </c>
      <c r="H16" s="66" t="n">
        <v>331.1545</v>
      </c>
      <c r="I16" s="66" t="n">
        <v>7.60697928026172</v>
      </c>
      <c r="J16" s="66" t="n">
        <v>1.25</v>
      </c>
      <c r="K16" s="66" t="n">
        <v>367.823</v>
      </c>
      <c r="L16" s="66" t="n">
        <v>8.23598691384951</v>
      </c>
      <c r="M16" s="66" t="n">
        <v>1.25</v>
      </c>
      <c r="N16" s="66" t="n">
        <v>345.0626</v>
      </c>
      <c r="O16" s="66" t="n">
        <v>8.253653217012</v>
      </c>
      <c r="P16" s="66" t="n">
        <v>1.25</v>
      </c>
      <c r="Q16" s="66" t="n">
        <v>325.9175</v>
      </c>
      <c r="R16" s="66" t="n">
        <v>7.81799345692475</v>
      </c>
      <c r="S16" s="66" t="n">
        <v>1.25</v>
      </c>
      <c r="T16" s="66" t="n">
        <v>316.4444</v>
      </c>
      <c r="U16" s="66" t="n">
        <v>7.21657579062159</v>
      </c>
      <c r="V16" s="66" t="n">
        <v>1.25</v>
      </c>
      <c r="W16" s="66" t="n">
        <v>244.6025</v>
      </c>
      <c r="X16" s="66" t="n">
        <v>6.46030534351145</v>
      </c>
      <c r="Y16" s="66" t="n">
        <v>1.25</v>
      </c>
      <c r="Z16" s="66" t="n">
        <v>444.9532</v>
      </c>
      <c r="AA16" s="66" t="n">
        <v>7.62410032715376</v>
      </c>
      <c r="AB16" s="66" t="n">
        <v>1.25</v>
      </c>
      <c r="AC16" s="66" t="n">
        <v>274.4285</v>
      </c>
      <c r="AD16" s="66" t="n">
        <v>7.21832061068702</v>
      </c>
      <c r="AE16" s="66" t="n">
        <v>1.25</v>
      </c>
      <c r="AF16" s="66" t="n">
        <v>262.8718</v>
      </c>
      <c r="AG16" s="66" t="n">
        <v>6.75528898582334</v>
      </c>
      <c r="AH16" s="66" t="n">
        <v>1.25</v>
      </c>
      <c r="AI16" s="66" t="n">
        <v>288.9707</v>
      </c>
      <c r="AJ16" s="66" t="n">
        <v>8.06510359869139</v>
      </c>
      <c r="AK16" s="66" t="n">
        <v>1.25</v>
      </c>
      <c r="AL16" s="66" t="n">
        <v>328.3015</v>
      </c>
      <c r="AM16" s="66" t="n">
        <v>7.74089422028353</v>
      </c>
      <c r="AN16" s="66" t="n">
        <v>1.25</v>
      </c>
      <c r="AO16" s="66" t="n">
        <v>246.6542</v>
      </c>
      <c r="AP16" s="66" t="n">
        <v>5.72748091603054</v>
      </c>
      <c r="AQ16" s="66" t="n">
        <v>1.25</v>
      </c>
      <c r="AR16" s="66" t="n">
        <v>292.4224</v>
      </c>
      <c r="AS16" s="66" t="n">
        <v>7.56150490730643</v>
      </c>
      <c r="AT16" s="66" t="n">
        <v>1.25</v>
      </c>
      <c r="AU16" s="66" t="n">
        <v>232.4187</v>
      </c>
      <c r="AV16" s="66" t="n">
        <v>6.33522355507088</v>
      </c>
      <c r="AW16" s="66" t="n">
        <v>1.25</v>
      </c>
      <c r="AX16" s="66" t="n">
        <v>374.5664</v>
      </c>
      <c r="AY16" s="66" t="n">
        <v>7.2979280261723</v>
      </c>
      <c r="AZ16" s="66" t="n">
        <v>1.25</v>
      </c>
      <c r="BA16" s="66" t="n">
        <v>228.4458</v>
      </c>
      <c r="BB16" s="66" t="n">
        <v>15.2395856052345</v>
      </c>
      <c r="BD16" s="59" t="n">
        <f aca="false">AW16</f>
        <v>1.25</v>
      </c>
      <c r="BE16" s="60" t="n">
        <f aca="false">AVERAGE(B16,E16,H16,K16,N16,Q16,T16,W16,Z16,AC16,AF16,AI16,AL16,AO16,AR16,AU16,AX16,BA16)</f>
        <v>288.211766666667</v>
      </c>
      <c r="BF16" s="61" t="n">
        <f aca="false">AVERAGE(C16,F16,I16,L16,O16,R16,U16,X16,AA16,AD16,AG16,AJ16,AM16,AP16,AS16,AV16,AY16,BB16)</f>
        <v>7.78186719980613</v>
      </c>
      <c r="BG16" s="60" t="n">
        <f aca="false">STDEV(B16,E16,H16,K16,N16,Q16,T16,W16,Z16,AC16,AF16,AI16,AL16,AO16,AR16,AU16,AX16,BA16)</f>
        <v>90.1341914648506</v>
      </c>
      <c r="BH16" s="61" t="n">
        <f aca="false">STDEV(C16,F16,I16,L16,O16,R16,U16,X16,AA16,AD16,AG16,AJ16,AM16,AP16,AS16,AV16,AY16,BB16)</f>
        <v>1.99249857223628</v>
      </c>
    </row>
    <row r="17" customFormat="false" ht="26.8" hidden="false" customHeight="false" outlineLevel="0" collapsed="false">
      <c r="A17" s="66" t="n">
        <v>2.5</v>
      </c>
      <c r="B17" s="66" t="n">
        <v>297.8857</v>
      </c>
      <c r="C17" s="66" t="n">
        <v>9.47066521264994</v>
      </c>
      <c r="D17" s="66" t="n">
        <v>2.5</v>
      </c>
      <c r="E17" s="66" t="n">
        <v>5.6325</v>
      </c>
      <c r="F17" s="66" t="n">
        <v>6.1423118865867</v>
      </c>
      <c r="G17" s="66" t="n">
        <v>2.5</v>
      </c>
      <c r="H17" s="66" t="n">
        <v>472.4421</v>
      </c>
      <c r="I17" s="66" t="n">
        <v>7.42486368593239</v>
      </c>
      <c r="J17" s="66" t="n">
        <v>2.5</v>
      </c>
      <c r="K17" s="66" t="n">
        <v>440.2512</v>
      </c>
      <c r="L17" s="66" t="n">
        <v>7.31744820065431</v>
      </c>
      <c r="M17" s="66" t="n">
        <v>2.5</v>
      </c>
      <c r="N17" s="66" t="n">
        <v>429.5843</v>
      </c>
      <c r="O17" s="66" t="n">
        <v>7.74482006543075</v>
      </c>
      <c r="P17" s="66" t="n">
        <v>2.5</v>
      </c>
      <c r="Q17" s="66" t="n">
        <v>446.6663</v>
      </c>
      <c r="R17" s="66" t="n">
        <v>7.67153762268266</v>
      </c>
      <c r="S17" s="66" t="n">
        <v>2.5</v>
      </c>
      <c r="T17" s="66" t="n">
        <v>381.2063</v>
      </c>
      <c r="U17" s="66" t="n">
        <v>8.63718647764449</v>
      </c>
      <c r="V17" s="66" t="n">
        <v>2.5</v>
      </c>
      <c r="W17" s="66" t="n">
        <v>427.2358</v>
      </c>
      <c r="X17" s="66" t="n">
        <v>7.79389312977099</v>
      </c>
      <c r="Y17" s="66" t="n">
        <v>2.5</v>
      </c>
      <c r="Z17" s="66" t="n">
        <v>529.9614</v>
      </c>
      <c r="AA17" s="66" t="n">
        <v>7.08320610687023</v>
      </c>
      <c r="AB17" s="66" t="n">
        <v>2.5</v>
      </c>
      <c r="AC17" s="66" t="n">
        <v>375.8061</v>
      </c>
      <c r="AD17" s="66" t="n">
        <v>9.32181025081788</v>
      </c>
      <c r="AE17" s="66" t="n">
        <v>2.5</v>
      </c>
      <c r="AF17" s="66" t="n">
        <v>450.0732</v>
      </c>
      <c r="AG17" s="66" t="n">
        <v>8.0835332606325</v>
      </c>
      <c r="AH17" s="66" t="n">
        <v>2.5</v>
      </c>
      <c r="AI17" s="66" t="n">
        <v>328.4901</v>
      </c>
      <c r="AJ17" s="66" t="n">
        <v>7.62551799345693</v>
      </c>
      <c r="AK17" s="66" t="n">
        <v>2.5</v>
      </c>
      <c r="AL17" s="66" t="n">
        <v>460.4059</v>
      </c>
      <c r="AM17" s="66" t="n">
        <v>7.87153762268266</v>
      </c>
      <c r="AN17" s="66" t="n">
        <v>2.5</v>
      </c>
      <c r="AO17" s="66" t="n">
        <v>383.3114</v>
      </c>
      <c r="AP17" s="66" t="n">
        <v>7.67208287895311</v>
      </c>
      <c r="AQ17" s="66" t="n">
        <v>2.5</v>
      </c>
      <c r="AR17" s="66" t="n">
        <v>396.5089</v>
      </c>
      <c r="AS17" s="66" t="n">
        <v>8.2360959651036</v>
      </c>
      <c r="AT17" s="66" t="n">
        <v>2.5</v>
      </c>
      <c r="AU17" s="66" t="n">
        <v>477.1973</v>
      </c>
      <c r="AV17" s="66" t="n">
        <v>6.87164667393675</v>
      </c>
      <c r="AW17" s="66" t="n">
        <v>2.5</v>
      </c>
      <c r="AX17" s="66" t="n">
        <v>506.6833</v>
      </c>
      <c r="AY17" s="66" t="n">
        <v>6.83260632497274</v>
      </c>
      <c r="AZ17" s="66" t="n">
        <v>2.5</v>
      </c>
      <c r="BA17" s="66" t="n">
        <v>276.8285</v>
      </c>
      <c r="BB17" s="66" t="n">
        <v>6.97284623773173</v>
      </c>
      <c r="BD17" s="59" t="n">
        <f aca="false">AW17</f>
        <v>2.5</v>
      </c>
      <c r="BE17" s="60" t="n">
        <f aca="false">AVERAGE(B17,E17,H17,K17,N17,Q17,T17,W17,Z17,AC17,AF17,AI17,AL17,AO17,AR17,AU17,AX17,BA17)</f>
        <v>393.676127777778</v>
      </c>
      <c r="BF17" s="61" t="n">
        <f aca="false">AVERAGE(C17,F17,I17,L17,O17,R17,U17,X17,AA17,AD17,AG17,AJ17,AM17,AP17,AS17,AV17,AY17,BB17)</f>
        <v>7.70964497758391</v>
      </c>
      <c r="BG17" s="60" t="n">
        <f aca="false">STDEV(B17,E17,H17,K17,N17,Q17,T17,W17,Z17,AC17,AF17,AI17,AL17,AO17,AR17,AU17,AX17,BA17)</f>
        <v>118.27113254921</v>
      </c>
      <c r="BH17" s="61" t="n">
        <f aca="false">STDEV(C17,F17,I17,L17,O17,R17,U17,X17,AA17,AD17,AG17,AJ17,AM17,AP17,AS17,AV17,AY17,BB17)</f>
        <v>0.844366029841326</v>
      </c>
    </row>
    <row r="18" customFormat="false" ht="26.8" hidden="false" customHeight="false" outlineLevel="0" collapsed="false">
      <c r="A18" s="66" t="n">
        <v>3.75</v>
      </c>
      <c r="B18" s="66" t="n">
        <v>345.2739</v>
      </c>
      <c r="C18" s="66" t="n">
        <v>12.175572519084</v>
      </c>
      <c r="D18" s="66" t="n">
        <v>3.75</v>
      </c>
      <c r="E18" s="66" t="n">
        <v>5.2283</v>
      </c>
      <c r="F18" s="66" t="n">
        <v>5.70152671755725</v>
      </c>
      <c r="G18" s="66" t="n">
        <v>3.75</v>
      </c>
      <c r="H18" s="66" t="n">
        <v>558.5251</v>
      </c>
      <c r="I18" s="66" t="n">
        <v>7.01417666303163</v>
      </c>
      <c r="J18" s="66" t="n">
        <v>3.75</v>
      </c>
      <c r="K18" s="66" t="n">
        <v>547.0957</v>
      </c>
      <c r="L18" s="66" t="n">
        <v>7.09923664122137</v>
      </c>
      <c r="M18" s="66" t="n">
        <v>3.75</v>
      </c>
      <c r="N18" s="66" t="n">
        <v>524.2106</v>
      </c>
      <c r="O18" s="66" t="n">
        <v>7.22660850599782</v>
      </c>
      <c r="P18" s="66" t="n">
        <v>3.75</v>
      </c>
      <c r="Q18" s="66" t="n">
        <v>531.7522</v>
      </c>
      <c r="R18" s="66" t="n">
        <v>7.93173391494002</v>
      </c>
      <c r="S18" s="66" t="n">
        <v>3.75</v>
      </c>
      <c r="T18" s="66" t="n">
        <v>412.3419</v>
      </c>
      <c r="U18" s="66" t="n">
        <v>8.44252998909487</v>
      </c>
      <c r="V18" s="66" t="n">
        <v>3.75</v>
      </c>
      <c r="W18" s="66" t="n">
        <v>521.4954</v>
      </c>
      <c r="X18" s="66" t="n">
        <v>8.39781897491821</v>
      </c>
      <c r="Y18" s="66" t="n">
        <v>3.75</v>
      </c>
      <c r="Z18" s="66" t="n">
        <v>571.1722</v>
      </c>
      <c r="AA18" s="66" t="n">
        <v>6.4979280261723</v>
      </c>
      <c r="AB18" s="66" t="n">
        <v>3.75</v>
      </c>
      <c r="AC18" s="66" t="n">
        <v>427.6798</v>
      </c>
      <c r="AD18" s="66" t="n">
        <v>10.1018538713195</v>
      </c>
      <c r="AE18" s="66" t="n">
        <v>3.75</v>
      </c>
      <c r="AF18" s="66" t="n">
        <v>520.9826</v>
      </c>
      <c r="AG18" s="66" t="n">
        <v>7.6835332606325</v>
      </c>
      <c r="AH18" s="66" t="n">
        <v>3.75</v>
      </c>
      <c r="AI18" s="66" t="n">
        <v>487.3636</v>
      </c>
      <c r="AJ18" s="66" t="n">
        <v>7.84274809160305</v>
      </c>
      <c r="AK18" s="66" t="n">
        <v>3.75</v>
      </c>
      <c r="AL18" s="66" t="n">
        <v>528.2465</v>
      </c>
      <c r="AM18" s="66" t="n">
        <v>7.14776444929117</v>
      </c>
      <c r="AN18" s="66" t="n">
        <v>3.75</v>
      </c>
      <c r="AO18" s="66" t="n">
        <v>503.2185</v>
      </c>
      <c r="AP18" s="66" t="n">
        <v>7.73391494002181</v>
      </c>
      <c r="AQ18" s="66" t="n">
        <v>3.75</v>
      </c>
      <c r="AR18" s="66" t="n">
        <v>493.582</v>
      </c>
      <c r="AS18" s="66" t="n">
        <v>9.52126499454744</v>
      </c>
      <c r="AT18" s="66" t="n">
        <v>3.75</v>
      </c>
      <c r="AU18" s="66" t="n">
        <v>571.7632</v>
      </c>
      <c r="AV18" s="66" t="n">
        <v>6.03849509269357</v>
      </c>
      <c r="AW18" s="66" t="n">
        <v>3.75</v>
      </c>
      <c r="AX18" s="66" t="n">
        <v>543.822</v>
      </c>
      <c r="AY18" s="66" t="n">
        <v>6.89302071973828</v>
      </c>
      <c r="AZ18" s="66" t="n">
        <v>3.75</v>
      </c>
      <c r="BA18" s="66" t="n">
        <v>349.0242</v>
      </c>
      <c r="BB18" s="66" t="n">
        <v>10.1881134133043</v>
      </c>
      <c r="BD18" s="59" t="n">
        <f aca="false">AW18</f>
        <v>3.75</v>
      </c>
      <c r="BE18" s="60" t="n">
        <f aca="false">AVERAGE(B18,E18,H18,K18,N18,Q18,T18,W18,Z18,AC18,AF18,AI18,AL18,AO18,AR18,AU18,AX18,BA18)</f>
        <v>469.043205555556</v>
      </c>
      <c r="BF18" s="61" t="n">
        <f aca="false">AVERAGE(C18,F18,I18,L18,O18,R18,U18,X18,AA18,AD18,AG18,AJ18,AM18,AP18,AS18,AV18,AY18,BB18)</f>
        <v>7.9798800436205</v>
      </c>
      <c r="BG18" s="60" t="n">
        <f aca="false">STDEV(B18,E18,H18,K18,N18,Q18,T18,W18,Z18,AC18,AF18,AI18,AL18,AO18,AR18,AU18,AX18,BA18)</f>
        <v>134.707089591277</v>
      </c>
      <c r="BH18" s="61" t="n">
        <f aca="false">STDEV(C18,F18,I18,L18,O18,R18,U18,X18,AA18,AD18,AG18,AJ18,AM18,AP18,AS18,AV18,AY18,BB18)</f>
        <v>1.6309902517021</v>
      </c>
    </row>
    <row r="19" customFormat="false" ht="26.8" hidden="false" customHeight="false" outlineLevel="0" collapsed="false">
      <c r="A19" s="66" t="n">
        <v>5</v>
      </c>
      <c r="B19" s="66" t="n">
        <v>375.7096</v>
      </c>
      <c r="C19" s="66" t="n">
        <v>13.9774263904035</v>
      </c>
      <c r="D19" s="66" t="n">
        <v>5</v>
      </c>
      <c r="E19" s="66" t="n">
        <v>5.0798</v>
      </c>
      <c r="F19" s="66" t="n">
        <v>5.53958560523446</v>
      </c>
      <c r="G19" s="66" t="n">
        <v>5</v>
      </c>
      <c r="H19" s="66" t="n">
        <v>591.2349</v>
      </c>
      <c r="I19" s="66" t="n">
        <v>6.75725190839695</v>
      </c>
      <c r="J19" s="66" t="n">
        <v>5</v>
      </c>
      <c r="K19" s="66" t="n">
        <v>574.0238</v>
      </c>
      <c r="L19" s="66" t="n">
        <v>6.81657579062159</v>
      </c>
      <c r="M19" s="66" t="n">
        <v>5</v>
      </c>
      <c r="N19" s="66" t="n">
        <v>578.7994</v>
      </c>
      <c r="O19" s="66" t="n">
        <v>7.20588876772083</v>
      </c>
      <c r="P19" s="66" t="n">
        <v>5</v>
      </c>
      <c r="Q19" s="66" t="n">
        <v>556.0118</v>
      </c>
      <c r="R19" s="66" t="n">
        <v>7.29847328244275</v>
      </c>
      <c r="S19" s="66" t="n">
        <v>5</v>
      </c>
      <c r="T19" s="66" t="n">
        <v>472.5731</v>
      </c>
      <c r="U19" s="66" t="n">
        <v>9.15954198473282</v>
      </c>
      <c r="V19" s="66" t="n">
        <v>5</v>
      </c>
      <c r="W19" s="66" t="n">
        <v>548.0365</v>
      </c>
      <c r="X19" s="66" t="n">
        <v>8.35627044711014</v>
      </c>
      <c r="Y19" s="66" t="n">
        <v>5</v>
      </c>
      <c r="Z19" s="66" t="n">
        <v>606.272</v>
      </c>
      <c r="AA19" s="66" t="n">
        <v>6.36870229007634</v>
      </c>
      <c r="AB19" s="66" t="n">
        <v>5</v>
      </c>
      <c r="AC19" s="66" t="n">
        <v>431.123</v>
      </c>
      <c r="AD19" s="66" t="n">
        <v>10.8014176663032</v>
      </c>
      <c r="AE19" s="66" t="n">
        <v>5</v>
      </c>
      <c r="AF19" s="66" t="n">
        <v>559.9442</v>
      </c>
      <c r="AG19" s="66" t="n">
        <v>7.18440567066521</v>
      </c>
      <c r="AH19" s="66" t="n">
        <v>5</v>
      </c>
      <c r="AI19" s="66" t="n">
        <v>551.8205</v>
      </c>
      <c r="AJ19" s="66" t="n">
        <v>7.17622682660851</v>
      </c>
      <c r="AK19" s="66" t="n">
        <v>5</v>
      </c>
      <c r="AL19" s="66" t="n">
        <v>564.6007</v>
      </c>
      <c r="AM19" s="66" t="n">
        <v>6.88702290076336</v>
      </c>
      <c r="AN19" s="66" t="n">
        <v>5</v>
      </c>
      <c r="AO19" s="66" t="n">
        <v>553.0346</v>
      </c>
      <c r="AP19" s="66" t="n">
        <v>7.50087241003272</v>
      </c>
      <c r="AQ19" s="66" t="n">
        <v>5</v>
      </c>
      <c r="AR19" s="66" t="n">
        <v>515.1956</v>
      </c>
      <c r="AS19" s="66" t="n">
        <v>9.75943293347873</v>
      </c>
      <c r="AT19" s="66" t="n">
        <v>5</v>
      </c>
      <c r="AU19" s="66" t="n">
        <v>625.5942</v>
      </c>
      <c r="AV19" s="66" t="n">
        <v>5.46215921483097</v>
      </c>
      <c r="AW19" s="66" t="n">
        <v>5</v>
      </c>
      <c r="AX19" s="66" t="n">
        <v>514.9741</v>
      </c>
      <c r="AY19" s="66" t="n">
        <v>7.39923664122137</v>
      </c>
      <c r="AZ19" s="66" t="n">
        <v>5</v>
      </c>
      <c r="BA19" s="66" t="n">
        <v>368.4194</v>
      </c>
      <c r="BB19" s="66" t="n">
        <v>12.828026172301</v>
      </c>
      <c r="BD19" s="59" t="n">
        <f aca="false">AW19</f>
        <v>5</v>
      </c>
      <c r="BE19" s="60" t="n">
        <f aca="false">AVERAGE(B19,E19,H19,K19,N19,Q19,T19,W19,Z19,AC19,AF19,AI19,AL19,AO19,AR19,AU19,AX19,BA19)</f>
        <v>499.5804</v>
      </c>
      <c r="BF19" s="61" t="n">
        <f aca="false">AVERAGE(C19,F19,I19,L19,O19,R19,U19,X19,AA19,AD19,AG19,AJ19,AM19,AP19,AS19,AV19,AY19,BB19)</f>
        <v>8.13769538349691</v>
      </c>
      <c r="BG19" s="60" t="n">
        <f aca="false">STDEV(B19,E19,H19,K19,N19,Q19,T19,W19,Z19,AC19,AF19,AI19,AL19,AO19,AR19,AU19,AX19,BA19)</f>
        <v>143.372311099447</v>
      </c>
      <c r="BH19" s="61" t="n">
        <f aca="false">STDEV(C19,F19,I19,L19,O19,R19,U19,X19,AA19,AD19,AG19,AJ19,AM19,AP19,AS19,AV19,AY19,BB19)</f>
        <v>2.34556939703745</v>
      </c>
    </row>
    <row r="20" customFormat="false" ht="26.8" hidden="false" customHeight="false" outlineLevel="0" collapsed="false">
      <c r="A20" s="66" t="n">
        <v>6.25</v>
      </c>
      <c r="B20" s="66" t="n">
        <v>376.7513</v>
      </c>
      <c r="C20" s="66" t="n">
        <v>14.5322791712105</v>
      </c>
      <c r="D20" s="66" t="n">
        <v>6.25</v>
      </c>
      <c r="E20" s="66" t="n">
        <v>4.9377</v>
      </c>
      <c r="F20" s="66" t="n">
        <v>5.38462377317339</v>
      </c>
      <c r="G20" s="66" t="n">
        <v>6.25</v>
      </c>
      <c r="H20" s="66" t="n">
        <v>548.9415</v>
      </c>
      <c r="I20" s="66" t="n">
        <v>6.55517993456925</v>
      </c>
      <c r="J20" s="66" t="n">
        <v>6.25</v>
      </c>
      <c r="K20" s="66" t="n">
        <v>600.967</v>
      </c>
      <c r="L20" s="66" t="n">
        <v>6.57382769901854</v>
      </c>
      <c r="M20" s="66" t="n">
        <v>6.25</v>
      </c>
      <c r="N20" s="66" t="n">
        <v>583.7235</v>
      </c>
      <c r="O20" s="66" t="n">
        <v>6.83206106870229</v>
      </c>
      <c r="P20" s="66" t="n">
        <v>6.25</v>
      </c>
      <c r="Q20" s="66" t="n">
        <v>585.634</v>
      </c>
      <c r="R20" s="66" t="n">
        <v>6.84372955288986</v>
      </c>
      <c r="S20" s="66" t="n">
        <v>6.25</v>
      </c>
      <c r="T20" s="66" t="n">
        <v>482.9143</v>
      </c>
      <c r="U20" s="66" t="n">
        <v>9.56553980370774</v>
      </c>
      <c r="V20" s="66" t="n">
        <v>6.25</v>
      </c>
      <c r="W20" s="66" t="n">
        <v>551.4128</v>
      </c>
      <c r="X20" s="66" t="n">
        <v>8.20894220283533</v>
      </c>
      <c r="Y20" s="66" t="n">
        <v>6.25</v>
      </c>
      <c r="Z20" s="66" t="n">
        <v>603.7857</v>
      </c>
      <c r="AA20" s="66" t="n">
        <v>6.40665212649946</v>
      </c>
      <c r="AB20" s="66" t="n">
        <v>6.25</v>
      </c>
      <c r="AC20" s="66" t="n">
        <v>441.9407</v>
      </c>
      <c r="AD20" s="66" t="n">
        <v>12.0411123227917</v>
      </c>
      <c r="AE20" s="66" t="n">
        <v>6.25</v>
      </c>
      <c r="AF20" s="66" t="n">
        <v>541.9497</v>
      </c>
      <c r="AG20" s="66" t="n">
        <v>7.08440567066521</v>
      </c>
      <c r="AH20" s="66" t="n">
        <v>6.25</v>
      </c>
      <c r="AI20" s="66" t="n">
        <v>586.8883</v>
      </c>
      <c r="AJ20" s="66" t="n">
        <v>6.74362050163577</v>
      </c>
      <c r="AK20" s="66" t="n">
        <v>6.25</v>
      </c>
      <c r="AL20" s="66" t="n">
        <v>593.004</v>
      </c>
      <c r="AM20" s="66" t="n">
        <v>6.37142857142857</v>
      </c>
      <c r="AN20" s="66" t="n">
        <v>6.25</v>
      </c>
      <c r="AO20" s="66" t="n">
        <v>572.3275</v>
      </c>
      <c r="AP20" s="66" t="n">
        <v>7.5649945474373</v>
      </c>
      <c r="AQ20" s="66" t="n">
        <v>6.25</v>
      </c>
      <c r="AR20" s="66" t="n">
        <v>523.9777</v>
      </c>
      <c r="AS20" s="66" t="n">
        <v>9.71188658669575</v>
      </c>
      <c r="AT20" s="66" t="n">
        <v>6.25</v>
      </c>
      <c r="AU20" s="66" t="n">
        <v>657.9407</v>
      </c>
      <c r="AV20" s="66" t="n">
        <v>5.06150490730643</v>
      </c>
      <c r="AW20" s="66" t="n">
        <v>6.25</v>
      </c>
      <c r="AX20" s="66" t="n">
        <v>480.9483</v>
      </c>
      <c r="AY20" s="66" t="n">
        <v>7.87949836423119</v>
      </c>
      <c r="AZ20" s="66" t="n">
        <v>6.25</v>
      </c>
      <c r="BA20" s="66" t="n">
        <v>365.3667</v>
      </c>
      <c r="BB20" s="66" t="n">
        <v>15.8364231188659</v>
      </c>
      <c r="BD20" s="59" t="n">
        <f aca="false">AW20</f>
        <v>6.25</v>
      </c>
      <c r="BE20" s="60" t="n">
        <f aca="false">AVERAGE(B20,E20,H20,K20,N20,Q20,T20,W20,Z20,AC20,AF20,AI20,AL20,AO20,AR20,AU20,AX20,BA20)</f>
        <v>505.745077777778</v>
      </c>
      <c r="BF20" s="61" t="n">
        <f aca="false">AVERAGE(C20,F20,I20,L20,O20,R20,U20,X20,AA20,AD20,AG20,AJ20,AM20,AP20,AS20,AV20,AY20,BB20)</f>
        <v>8.28876166242578</v>
      </c>
      <c r="BG20" s="60" t="n">
        <f aca="false">STDEV(B20,E20,H20,K20,N20,Q20,T20,W20,Z20,AC20,AF20,AI20,AL20,AO20,AR20,AU20,AX20,BA20)</f>
        <v>147.706472067462</v>
      </c>
      <c r="BH20" s="61" t="n">
        <f aca="false">STDEV(C20,F20,I20,L20,O20,R20,U20,X20,AA20,AD20,AG20,AJ20,AM20,AP20,AS20,AV20,AY20,BB20)</f>
        <v>3.01412392734265</v>
      </c>
    </row>
    <row r="21" customFormat="false" ht="26.8" hidden="false" customHeight="false" outlineLevel="0" collapsed="false">
      <c r="A21" s="66" t="n">
        <v>7.5</v>
      </c>
      <c r="B21" s="66" t="n">
        <v>374.1537</v>
      </c>
      <c r="C21" s="66" t="n">
        <v>15.243947655398</v>
      </c>
      <c r="D21" s="66" t="n">
        <v>7.5</v>
      </c>
      <c r="E21" s="66" t="n">
        <v>4.7402</v>
      </c>
      <c r="F21" s="66" t="n">
        <v>5.16924754634678</v>
      </c>
      <c r="G21" s="66" t="n">
        <v>7.5</v>
      </c>
      <c r="H21" s="66" t="n">
        <v>531.1506</v>
      </c>
      <c r="I21" s="66" t="n">
        <v>6.88266085059978</v>
      </c>
      <c r="J21" s="66" t="n">
        <v>7.5</v>
      </c>
      <c r="K21" s="66" t="n">
        <v>603.3919</v>
      </c>
      <c r="L21" s="66" t="n">
        <v>6.59498364231189</v>
      </c>
      <c r="M21" s="66" t="n">
        <v>7.5</v>
      </c>
      <c r="N21" s="66" t="n">
        <v>601.7563</v>
      </c>
      <c r="O21" s="66" t="n">
        <v>6.54798255179935</v>
      </c>
      <c r="P21" s="66" t="n">
        <v>7.5</v>
      </c>
      <c r="Q21" s="66" t="n">
        <v>603.4404</v>
      </c>
      <c r="R21" s="66" t="n">
        <v>6.75823336968375</v>
      </c>
      <c r="S21" s="66" t="n">
        <v>7.5</v>
      </c>
      <c r="T21" s="66" t="n">
        <v>489.3366</v>
      </c>
      <c r="U21" s="66" t="n">
        <v>10.1942202835333</v>
      </c>
      <c r="V21" s="66" t="n">
        <v>7.5</v>
      </c>
      <c r="W21" s="66" t="n">
        <v>548.8392</v>
      </c>
      <c r="X21" s="66" t="n">
        <v>8.21254089422028</v>
      </c>
      <c r="Y21" s="66" t="n">
        <v>7.5</v>
      </c>
      <c r="Z21" s="66" t="n">
        <v>613.22</v>
      </c>
      <c r="AA21" s="66" t="n">
        <v>6.40632497273719</v>
      </c>
      <c r="AB21" s="66" t="n">
        <v>7.5</v>
      </c>
      <c r="AC21" s="66" t="n">
        <v>448.205</v>
      </c>
      <c r="AD21" s="66" t="n">
        <v>12.0367502726281</v>
      </c>
      <c r="AE21" s="66" t="n">
        <v>7.5</v>
      </c>
      <c r="AF21" s="66" t="n">
        <v>515.4627</v>
      </c>
      <c r="AG21" s="66" t="n">
        <v>7.54449291166849</v>
      </c>
      <c r="AH21" s="66" t="n">
        <v>7.5</v>
      </c>
      <c r="AI21" s="66" t="n">
        <v>606.5921</v>
      </c>
      <c r="AJ21" s="66" t="n">
        <v>6.53904034896401</v>
      </c>
      <c r="AK21" s="66" t="n">
        <v>7.5</v>
      </c>
      <c r="AL21" s="66" t="n">
        <v>609.177</v>
      </c>
      <c r="AM21" s="66" t="n">
        <v>6.33227917121047</v>
      </c>
      <c r="AN21" s="66" t="n">
        <v>7.5</v>
      </c>
      <c r="AO21" s="66" t="n">
        <v>567.8665</v>
      </c>
      <c r="AP21" s="66" t="n">
        <v>7.68124318429662</v>
      </c>
      <c r="AQ21" s="66" t="n">
        <v>7.5</v>
      </c>
      <c r="AR21" s="66" t="n">
        <v>525.5856</v>
      </c>
      <c r="AS21" s="66" t="n">
        <v>9.686586695747</v>
      </c>
      <c r="AT21" s="66" t="n">
        <v>7.5</v>
      </c>
      <c r="AU21" s="66" t="n">
        <v>670.5963</v>
      </c>
      <c r="AV21" s="66" t="n">
        <v>4.82519083969466</v>
      </c>
      <c r="AW21" s="66" t="n">
        <v>7.5</v>
      </c>
      <c r="AX21" s="66" t="n">
        <v>493.8461</v>
      </c>
      <c r="AY21" s="66" t="n">
        <v>9.07622682660851</v>
      </c>
      <c r="AZ21" s="66" t="n">
        <v>7.5</v>
      </c>
      <c r="BA21" s="66" t="n">
        <v>261.6443</v>
      </c>
      <c r="BB21" s="66" t="n">
        <v>6.74078516902944</v>
      </c>
      <c r="BD21" s="59" t="n">
        <f aca="false">AW21</f>
        <v>7.5</v>
      </c>
      <c r="BE21" s="60" t="n">
        <f aca="false">AVERAGE(B21,E21,H21,K21,N21,Q21,T21,W21,Z21,AC21,AF21,AI21,AL21,AO21,AR21,AU21,AX21,BA21)</f>
        <v>503.833583333333</v>
      </c>
      <c r="BF21" s="61" t="n">
        <f aca="false">AVERAGE(C21,F21,I21,L21,O21,R21,U21,X21,AA21,AD21,AG21,AJ21,AM21,AP21,AS21,AV21,AY21,BB21)</f>
        <v>7.91515206591542</v>
      </c>
      <c r="BG21" s="60" t="n">
        <f aca="false">STDEV(B21,E21,H21,K21,N21,Q21,T21,W21,Z21,AC21,AF21,AI21,AL21,AO21,AR21,AU21,AX21,BA21)</f>
        <v>158.356537178409</v>
      </c>
      <c r="BH21" s="61" t="n">
        <f aca="false">STDEV(C21,F21,I21,L21,O21,R21,U21,X21,AA21,AD21,AG21,AJ21,AM21,AP21,AS21,AV21,AY21,BB21)</f>
        <v>2.56467863423627</v>
      </c>
    </row>
    <row r="22" customFormat="false" ht="26.8" hidden="false" customHeight="false" outlineLevel="0" collapsed="false">
      <c r="A22" s="66" t="n">
        <v>8.75</v>
      </c>
      <c r="B22" s="66" t="n">
        <v>361.1695</v>
      </c>
      <c r="C22" s="66" t="n">
        <v>13.3446019629226</v>
      </c>
      <c r="D22" s="66" t="n">
        <v>8.75</v>
      </c>
      <c r="E22" s="66" t="n">
        <v>4.5859</v>
      </c>
      <c r="F22" s="66" t="n">
        <v>5.0009814612868</v>
      </c>
      <c r="G22" s="66" t="n">
        <v>8.75</v>
      </c>
      <c r="H22" s="66" t="n">
        <v>514.301</v>
      </c>
      <c r="I22" s="66" t="n">
        <v>7.36564885496183</v>
      </c>
      <c r="J22" s="66" t="n">
        <v>8.75</v>
      </c>
      <c r="K22" s="66" t="n">
        <v>600.282</v>
      </c>
      <c r="L22" s="66" t="n">
        <v>6.78604143947655</v>
      </c>
      <c r="M22" s="66" t="n">
        <v>8.75</v>
      </c>
      <c r="N22" s="66" t="n">
        <v>617.907</v>
      </c>
      <c r="O22" s="66" t="n">
        <v>6.44645583424209</v>
      </c>
      <c r="P22" s="66" t="n">
        <v>8.75</v>
      </c>
      <c r="Q22" s="66" t="n">
        <v>593.9022</v>
      </c>
      <c r="R22" s="66" t="n">
        <v>6.65398037077426</v>
      </c>
      <c r="S22" s="66" t="n">
        <v>8.75</v>
      </c>
      <c r="T22" s="66" t="n">
        <v>471.8868</v>
      </c>
      <c r="U22" s="66" t="n">
        <v>10.2447110141767</v>
      </c>
      <c r="V22" s="66" t="n">
        <v>8.75</v>
      </c>
      <c r="W22" s="66" t="n">
        <v>559.9294</v>
      </c>
      <c r="X22" s="66" t="n">
        <v>8.49541984732825</v>
      </c>
      <c r="Y22" s="66" t="n">
        <v>8.75</v>
      </c>
      <c r="Z22" s="66" t="n">
        <v>617.2204</v>
      </c>
      <c r="AA22" s="66" t="n">
        <v>6.37917121046892</v>
      </c>
      <c r="AB22" s="66" t="n">
        <v>8.75</v>
      </c>
      <c r="AC22" s="66" t="n">
        <v>174.0765</v>
      </c>
      <c r="AD22" s="66" t="n">
        <v>5.90174482006543</v>
      </c>
      <c r="AE22" s="66" t="n">
        <v>8.75</v>
      </c>
      <c r="AF22" s="66" t="n">
        <v>558.9128</v>
      </c>
      <c r="AG22" s="66" t="n">
        <v>8.00141766630316</v>
      </c>
      <c r="AH22" s="66" t="n">
        <v>8.75</v>
      </c>
      <c r="AI22" s="66" t="n">
        <v>614.8374</v>
      </c>
      <c r="AJ22" s="66" t="n">
        <v>6.47121046892039</v>
      </c>
      <c r="AK22" s="66" t="n">
        <v>8.75</v>
      </c>
      <c r="AL22" s="66" t="n">
        <v>601.4647</v>
      </c>
      <c r="AM22" s="66" t="n">
        <v>6.5752453653217</v>
      </c>
      <c r="AN22" s="66" t="n">
        <v>8.75</v>
      </c>
      <c r="AO22" s="66" t="n">
        <v>554.1334</v>
      </c>
      <c r="AP22" s="66" t="n">
        <v>7.80588876772083</v>
      </c>
      <c r="AQ22" s="66" t="n">
        <v>8.75</v>
      </c>
      <c r="AR22" s="66" t="n">
        <v>508.5641</v>
      </c>
      <c r="AS22" s="66" t="n">
        <v>9.46281352235551</v>
      </c>
      <c r="AT22" s="66" t="n">
        <v>8.75</v>
      </c>
      <c r="AU22" s="66" t="n">
        <v>670.7502</v>
      </c>
      <c r="AV22" s="66" t="n">
        <v>4.71221374045802</v>
      </c>
      <c r="AW22" s="66" t="n">
        <v>8.75</v>
      </c>
      <c r="AX22" s="66" t="n">
        <v>487.8879</v>
      </c>
      <c r="AY22" s="66" t="n">
        <v>9.55321701199564</v>
      </c>
      <c r="AZ22" s="66" t="n">
        <v>8.75</v>
      </c>
      <c r="BA22" s="66" t="n">
        <v>353.7093</v>
      </c>
      <c r="BB22" s="66" t="n">
        <v>7.5876772082879</v>
      </c>
      <c r="BD22" s="59" t="n">
        <f aca="false">AW22</f>
        <v>8.75</v>
      </c>
      <c r="BE22" s="60" t="n">
        <f aca="false">AVERAGE(B22,E22,H22,K22,N22,Q22,T22,W22,Z22,AC22,AF22,AI22,AL22,AO22,AR22,AU22,AX22,BA22)</f>
        <v>492.528916666667</v>
      </c>
      <c r="BF22" s="61" t="n">
        <f aca="false">AVERAGE(C22,F22,I22,L22,O22,R22,U22,X22,AA22,AD22,AG22,AJ22,AM22,AP22,AS22,AV22,AY22,BB22)</f>
        <v>7.59935780928147</v>
      </c>
      <c r="BG22" s="60" t="n">
        <f aca="false">STDEV(B22,E22,H22,K22,N22,Q22,T22,W22,Z22,AC22,AF22,AI22,AL22,AO22,AR22,AU22,AX22,BA22)</f>
        <v>171.788883926102</v>
      </c>
      <c r="BH22" s="61" t="n">
        <f aca="false">STDEV(C22,F22,I22,L22,O22,R22,U22,X22,AA22,AD22,AG22,AJ22,AM22,AP22,AS22,AV22,AY22,BB22)</f>
        <v>2.07253157237841</v>
      </c>
    </row>
    <row r="23" customFormat="false" ht="26.8" hidden="false" customHeight="false" outlineLevel="0" collapsed="false">
      <c r="A23" s="66" t="n">
        <v>10</v>
      </c>
      <c r="B23" s="66" t="n">
        <v>371.0042</v>
      </c>
      <c r="C23" s="66" t="n">
        <v>11.1389312977099</v>
      </c>
      <c r="D23" s="66" t="n">
        <v>10</v>
      </c>
      <c r="E23" s="66" t="n">
        <v>4.2865</v>
      </c>
      <c r="F23" s="66" t="n">
        <v>4.67448200654308</v>
      </c>
      <c r="G23" s="66" t="n">
        <v>10</v>
      </c>
      <c r="H23" s="66" t="n">
        <v>456.9682</v>
      </c>
      <c r="I23" s="66" t="n">
        <v>7.97055616139586</v>
      </c>
      <c r="J23" s="66" t="n">
        <v>10</v>
      </c>
      <c r="K23" s="66" t="n">
        <v>599.5472</v>
      </c>
      <c r="L23" s="66" t="n">
        <v>6.8196292257361</v>
      </c>
      <c r="M23" s="66" t="n">
        <v>10</v>
      </c>
      <c r="N23" s="66" t="n">
        <v>618.7801</v>
      </c>
      <c r="O23" s="66" t="n">
        <v>6.37121046892039</v>
      </c>
      <c r="P23" s="66" t="n">
        <v>10</v>
      </c>
      <c r="Q23" s="66" t="n">
        <v>497.2871</v>
      </c>
      <c r="R23" s="66" t="n">
        <v>6.37949836423119</v>
      </c>
      <c r="S23" s="66" t="n">
        <v>10</v>
      </c>
      <c r="T23" s="66" t="n">
        <v>459.0225</v>
      </c>
      <c r="U23" s="66" t="n">
        <v>10.6200654307525</v>
      </c>
      <c r="V23" s="66" t="n">
        <v>10</v>
      </c>
      <c r="W23" s="66" t="n">
        <v>542.2357</v>
      </c>
      <c r="X23" s="66" t="n">
        <v>8.36368593238822</v>
      </c>
      <c r="Y23" s="66" t="n">
        <v>10</v>
      </c>
      <c r="Z23" s="66" t="n">
        <v>614.7977</v>
      </c>
      <c r="AA23" s="66" t="n">
        <v>6.42857142857143</v>
      </c>
      <c r="AB23" s="66" t="n">
        <v>10</v>
      </c>
      <c r="AC23" s="66" t="n">
        <v>372.0188</v>
      </c>
      <c r="AD23" s="66" t="n">
        <v>6.02628135223555</v>
      </c>
      <c r="AE23" s="66" t="n">
        <v>10</v>
      </c>
      <c r="AF23" s="66" t="n">
        <v>565.8128</v>
      </c>
      <c r="AG23" s="66" t="n">
        <v>7.80272628135224</v>
      </c>
      <c r="AH23" s="66" t="n">
        <v>10</v>
      </c>
      <c r="AI23" s="66" t="n">
        <v>607.3695</v>
      </c>
      <c r="AJ23" s="66" t="n">
        <v>6.46968375136314</v>
      </c>
      <c r="AK23" s="66" t="n">
        <v>10</v>
      </c>
      <c r="AL23" s="66" t="n">
        <v>599.6251</v>
      </c>
      <c r="AM23" s="66" t="n">
        <v>6.75725190839695</v>
      </c>
      <c r="AN23" s="66" t="n">
        <v>10</v>
      </c>
      <c r="AO23" s="66" t="n">
        <v>538.5913</v>
      </c>
      <c r="AP23" s="66" t="n">
        <v>8.16030534351145</v>
      </c>
      <c r="AQ23" s="66" t="n">
        <v>10</v>
      </c>
      <c r="AR23" s="66" t="n">
        <v>488.0435</v>
      </c>
      <c r="AS23" s="66" t="n">
        <v>9.75212649945474</v>
      </c>
      <c r="AT23" s="66" t="n">
        <v>10</v>
      </c>
      <c r="AU23" s="66" t="n">
        <v>669.4863</v>
      </c>
      <c r="AV23" s="66" t="n">
        <v>4.61188658669575</v>
      </c>
      <c r="AW23" s="66" t="n">
        <v>10</v>
      </c>
      <c r="AX23" s="66" t="n">
        <v>480.8727</v>
      </c>
      <c r="AY23" s="66" t="n">
        <v>10.241439476554</v>
      </c>
      <c r="AZ23" s="66" t="n">
        <v>10</v>
      </c>
      <c r="BA23" s="66" t="n">
        <v>452.859</v>
      </c>
      <c r="BB23" s="66" t="n">
        <v>7.11297709923664</v>
      </c>
      <c r="BD23" s="59" t="n">
        <f aca="false">AW23</f>
        <v>10</v>
      </c>
      <c r="BE23" s="60" t="n">
        <f aca="false">AVERAGE(B23,E23,H23,K23,N23,Q23,T23,W23,Z23,AC23,AF23,AI23,AL23,AO23,AR23,AU23,AX23,BA23)</f>
        <v>496.589344444444</v>
      </c>
      <c r="BF23" s="61" t="n">
        <f aca="false">AVERAGE(C23,F23,I23,L23,O23,R23,U23,X23,AA23,AD23,AG23,AJ23,AM23,AP23,AS23,AV23,AY23,BB23)</f>
        <v>7.53896158972495</v>
      </c>
      <c r="BG23" s="60" t="n">
        <f aca="false">STDEV(B23,E23,H23,K23,N23,Q23,T23,W23,Z23,AC23,AF23,AI23,AL23,AO23,AR23,AU23,AX23,BA23)</f>
        <v>149.467927073718</v>
      </c>
      <c r="BH23" s="61" t="n">
        <f aca="false">STDEV(C23,F23,I23,L23,O23,R23,U23,X23,AA23,AD23,AG23,AJ23,AM23,AP23,AS23,AV23,AY23,BB23)</f>
        <v>1.90096037939163</v>
      </c>
    </row>
    <row r="24" customFormat="false" ht="26.8" hidden="false" customHeight="false" outlineLevel="0" collapsed="false">
      <c r="A24" s="66" t="n">
        <v>11.25</v>
      </c>
      <c r="B24" s="66" t="n">
        <v>391.9933</v>
      </c>
      <c r="C24" s="66" t="n">
        <v>10.3425299890949</v>
      </c>
      <c r="D24" s="66" t="n">
        <v>11.25</v>
      </c>
      <c r="E24" s="66" t="n">
        <v>4.0471</v>
      </c>
      <c r="F24" s="66" t="n">
        <v>4.413413304253</v>
      </c>
      <c r="G24" s="66" t="n">
        <v>11.25</v>
      </c>
      <c r="H24" s="66" t="n">
        <v>446.9651</v>
      </c>
      <c r="I24" s="66" t="n">
        <v>8.76892039258451</v>
      </c>
      <c r="J24" s="66" t="n">
        <v>11.25</v>
      </c>
      <c r="K24" s="66" t="n">
        <v>604.28</v>
      </c>
      <c r="L24" s="66" t="n">
        <v>6.86281352235551</v>
      </c>
      <c r="M24" s="66" t="n">
        <v>11.25</v>
      </c>
      <c r="N24" s="66" t="n">
        <v>618.9261</v>
      </c>
      <c r="O24" s="66" t="n">
        <v>6.34569247546347</v>
      </c>
      <c r="P24" s="66" t="n">
        <v>11.25</v>
      </c>
      <c r="Q24" s="66" t="n">
        <v>381.415</v>
      </c>
      <c r="R24" s="66" t="n">
        <v>6.85059978189749</v>
      </c>
      <c r="S24" s="66" t="n">
        <v>11.25</v>
      </c>
      <c r="T24" s="66" t="n">
        <v>451.4343</v>
      </c>
      <c r="U24" s="66" t="n">
        <v>11.011014176663</v>
      </c>
      <c r="V24" s="66" t="n">
        <v>11.25</v>
      </c>
      <c r="W24" s="66" t="n">
        <v>545.5514</v>
      </c>
      <c r="X24" s="66" t="n">
        <v>8.54165757906216</v>
      </c>
      <c r="Y24" s="66" t="n">
        <v>11.25</v>
      </c>
      <c r="Z24" s="66" t="n">
        <v>605.0824</v>
      </c>
      <c r="AA24" s="66" t="n">
        <v>6.55299890948746</v>
      </c>
      <c r="AB24" s="66" t="n">
        <v>11.25</v>
      </c>
      <c r="AC24" s="66" t="n">
        <v>545.7573</v>
      </c>
      <c r="AD24" s="66" t="n">
        <v>5.25147219193021</v>
      </c>
      <c r="AE24" s="66" t="n">
        <v>11.25</v>
      </c>
      <c r="AF24" s="66" t="n">
        <v>560.1507</v>
      </c>
      <c r="AG24" s="66" t="n">
        <v>7.70468920392584</v>
      </c>
      <c r="AH24" s="66" t="n">
        <v>11.25</v>
      </c>
      <c r="AI24" s="66" t="n">
        <v>591.5986</v>
      </c>
      <c r="AJ24" s="66" t="n">
        <v>6.6143947655398</v>
      </c>
      <c r="AK24" s="66" t="n">
        <v>11.25</v>
      </c>
      <c r="AL24" s="66" t="n">
        <v>602.5289</v>
      </c>
      <c r="AM24" s="66" t="n">
        <v>6.89127589967285</v>
      </c>
      <c r="AN24" s="66" t="n">
        <v>11.25</v>
      </c>
      <c r="AO24" s="66" t="n">
        <v>539.6107</v>
      </c>
      <c r="AP24" s="66" t="n">
        <v>8.43882224645583</v>
      </c>
      <c r="AQ24" s="66" t="n">
        <v>11.25</v>
      </c>
      <c r="AR24" s="66" t="n">
        <v>474.7542</v>
      </c>
      <c r="AS24" s="66" t="n">
        <v>10.387786259542</v>
      </c>
      <c r="AT24" s="66" t="n">
        <v>11.25</v>
      </c>
      <c r="AU24" s="66" t="n">
        <v>688.8576</v>
      </c>
      <c r="AV24" s="66" t="n">
        <v>4.43740458015267</v>
      </c>
      <c r="AW24" s="66" t="n">
        <v>11.25</v>
      </c>
      <c r="AX24" s="66" t="n">
        <v>480.3412</v>
      </c>
      <c r="AY24" s="66" t="n">
        <v>10.879280261723</v>
      </c>
      <c r="AZ24" s="66" t="n">
        <v>11.25</v>
      </c>
      <c r="BA24" s="66" t="n">
        <v>539.5678</v>
      </c>
      <c r="BB24" s="66" t="n">
        <v>6.44078516902944</v>
      </c>
      <c r="BD24" s="59" t="n">
        <f aca="false">AW24</f>
        <v>11.25</v>
      </c>
      <c r="BE24" s="60" t="n">
        <f aca="false">AVERAGE(B24,E24,H24,K24,N24,Q24,T24,W24,Z24,AC24,AF24,AI24,AL24,AO24,AR24,AU24,AX24,BA24)</f>
        <v>504.047872222222</v>
      </c>
      <c r="BF24" s="61" t="n">
        <f aca="false">AVERAGE(C24,F24,I24,L24,O24,R24,U24,X24,AA24,AD24,AG24,AJ24,AM24,AP24,AS24,AV24,AY24,BB24)</f>
        <v>7.59641948382406</v>
      </c>
      <c r="BG24" s="60" t="n">
        <f aca="false">STDEV(B24,E24,H24,K24,N24,Q24,T24,W24,Z24,AC24,AF24,AI24,AL24,AO24,AR24,AU24,AX24,BA24)</f>
        <v>149.341386308913</v>
      </c>
      <c r="BH24" s="61" t="n">
        <f aca="false">STDEV(C24,F24,I24,L24,O24,R24,U24,X24,AA24,AD24,AG24,AJ24,AM24,AP24,AS24,AV24,AY24,BB24)</f>
        <v>2.07099468349715</v>
      </c>
    </row>
    <row r="25" customFormat="false" ht="26.8" hidden="false" customHeight="false" outlineLevel="0" collapsed="false">
      <c r="A25" s="66" t="n">
        <v>12.5</v>
      </c>
      <c r="B25" s="66" t="n">
        <v>415.9049</v>
      </c>
      <c r="C25" s="66" t="n">
        <v>10.8010905125409</v>
      </c>
      <c r="D25" s="66" t="n">
        <v>12.5</v>
      </c>
      <c r="E25" s="66" t="n">
        <v>4.019</v>
      </c>
      <c r="F25" s="66" t="n">
        <v>4.38276990185387</v>
      </c>
      <c r="G25" s="66" t="n">
        <v>12.5</v>
      </c>
      <c r="H25" s="66" t="n">
        <v>486.4171</v>
      </c>
      <c r="I25" s="66" t="n">
        <v>10.8438386041439</v>
      </c>
      <c r="J25" s="66" t="n">
        <v>12.5</v>
      </c>
      <c r="K25" s="66" t="n">
        <v>603.9298</v>
      </c>
      <c r="L25" s="66" t="n">
        <v>6.85528898582334</v>
      </c>
      <c r="M25" s="66" t="n">
        <v>12.5</v>
      </c>
      <c r="N25" s="66" t="n">
        <v>622.6287</v>
      </c>
      <c r="O25" s="66" t="n">
        <v>6.31406761177754</v>
      </c>
      <c r="P25" s="66" t="n">
        <v>12.5</v>
      </c>
      <c r="Q25" s="66" t="n">
        <v>527.484</v>
      </c>
      <c r="R25" s="66" t="n">
        <v>8.76619411123228</v>
      </c>
      <c r="S25" s="66" t="n">
        <v>12.5</v>
      </c>
      <c r="T25" s="66" t="n">
        <v>428.9278</v>
      </c>
      <c r="U25" s="66" t="n">
        <v>10.7202835332606</v>
      </c>
      <c r="V25" s="66" t="n">
        <v>12.5</v>
      </c>
      <c r="W25" s="66" t="n">
        <v>548.9021</v>
      </c>
      <c r="X25" s="66" t="n">
        <v>8.41777535441658</v>
      </c>
      <c r="Y25" s="66" t="n">
        <v>12.5</v>
      </c>
      <c r="Z25" s="66" t="n">
        <v>604.8317</v>
      </c>
      <c r="AA25" s="66" t="n">
        <v>6.69716466739368</v>
      </c>
      <c r="AB25" s="66" t="n">
        <v>12.5</v>
      </c>
      <c r="AC25" s="66" t="n">
        <v>605.7413</v>
      </c>
      <c r="AD25" s="66" t="n">
        <v>4.81701199563795</v>
      </c>
      <c r="AE25" s="66" t="n">
        <v>12.5</v>
      </c>
      <c r="AF25" s="66" t="n">
        <v>545.0861</v>
      </c>
      <c r="AG25" s="66" t="n">
        <v>7.67230098146129</v>
      </c>
      <c r="AH25" s="66" t="n">
        <v>12.5</v>
      </c>
      <c r="AI25" s="66" t="n">
        <v>605.7818</v>
      </c>
      <c r="AJ25" s="66" t="n">
        <v>6.70479825517993</v>
      </c>
      <c r="AK25" s="66" t="n">
        <v>12.5</v>
      </c>
      <c r="AL25" s="66" t="n">
        <v>602.3516</v>
      </c>
      <c r="AM25" s="66" t="n">
        <v>6.87142857142857</v>
      </c>
      <c r="AN25" s="66" t="n">
        <v>12.5</v>
      </c>
      <c r="AO25" s="66" t="n">
        <v>525.2131</v>
      </c>
      <c r="AP25" s="66" t="n">
        <v>8.7298800436205</v>
      </c>
      <c r="AQ25" s="66" t="n">
        <v>12.5</v>
      </c>
      <c r="AR25" s="66" t="n">
        <v>461.9418</v>
      </c>
      <c r="AS25" s="66" t="n">
        <v>10.6408942202835</v>
      </c>
      <c r="AT25" s="66" t="n">
        <v>12.5</v>
      </c>
      <c r="AU25" s="66" t="n">
        <v>692.5497</v>
      </c>
      <c r="AV25" s="66" t="n">
        <v>4.40916030534351</v>
      </c>
      <c r="AW25" s="66" t="n">
        <v>12.5</v>
      </c>
      <c r="AX25" s="66" t="n">
        <v>486.1128</v>
      </c>
      <c r="AY25" s="66" t="n">
        <v>11.2190839694656</v>
      </c>
      <c r="AZ25" s="66" t="n">
        <v>12.5</v>
      </c>
      <c r="BA25" s="66" t="n">
        <v>611.9855</v>
      </c>
      <c r="BB25" s="66" t="n">
        <v>6.40752453653217</v>
      </c>
      <c r="BD25" s="59" t="n">
        <f aca="false">AW25</f>
        <v>12.5</v>
      </c>
      <c r="BE25" s="60" t="n">
        <f aca="false">AVERAGE(B25,E25,H25,K25,N25,Q25,T25,W25,Z25,AC25,AF25,AI25,AL25,AO25,AR25,AU25,AX25,BA25)</f>
        <v>521.100488888889</v>
      </c>
      <c r="BF25" s="61" t="n">
        <f aca="false">AVERAGE(C25,F25,I25,L25,O25,R25,U25,X25,AA25,AD25,AG25,AJ25,AM25,AP25,AS25,AV25,AY25,BB25)</f>
        <v>7.84836423118866</v>
      </c>
      <c r="BG25" s="60" t="n">
        <f aca="false">STDEV(B25,E25,H25,K25,N25,Q25,T25,W25,Z25,AC25,AF25,AI25,AL25,AO25,AR25,AU25,AX25,BA25)</f>
        <v>148.925395981209</v>
      </c>
      <c r="BH25" s="61" t="n">
        <f aca="false">STDEV(C25,F25,I25,L25,O25,R25,U25,X25,AA25,AD25,AG25,AJ25,AM25,AP25,AS25,AV25,AY25,BB25)</f>
        <v>2.28942991382237</v>
      </c>
    </row>
    <row r="26" customFormat="false" ht="26.8" hidden="false" customHeight="false" outlineLevel="0" collapsed="false">
      <c r="A26" s="66" t="n">
        <v>13.75</v>
      </c>
      <c r="B26" s="66" t="n">
        <v>345.2273</v>
      </c>
      <c r="C26" s="66" t="n">
        <v>8.23184296619411</v>
      </c>
      <c r="D26" s="66" t="n">
        <v>13.75</v>
      </c>
      <c r="E26" s="66" t="n">
        <v>4.4976</v>
      </c>
      <c r="F26" s="66" t="n">
        <v>4.90468920392585</v>
      </c>
      <c r="G26" s="66" t="n">
        <v>13.75</v>
      </c>
      <c r="H26" s="66" t="n">
        <v>480.2433</v>
      </c>
      <c r="I26" s="66" t="n">
        <v>10.9964013086151</v>
      </c>
      <c r="J26" s="66" t="n">
        <v>13.75</v>
      </c>
      <c r="K26" s="66" t="n">
        <v>593.7313</v>
      </c>
      <c r="L26" s="66" t="n">
        <v>6.82442748091603</v>
      </c>
      <c r="M26" s="66" t="n">
        <v>13.75</v>
      </c>
      <c r="N26" s="66" t="n">
        <v>625.0972</v>
      </c>
      <c r="O26" s="66" t="n">
        <v>6.2958560523446</v>
      </c>
      <c r="P26" s="66" t="n">
        <v>13.75</v>
      </c>
      <c r="Q26" s="66" t="n">
        <v>486.9826</v>
      </c>
      <c r="R26" s="66" t="n">
        <v>8.73533260632497</v>
      </c>
      <c r="S26" s="66" t="n">
        <v>13.75</v>
      </c>
      <c r="T26" s="66" t="n">
        <v>445.0719</v>
      </c>
      <c r="U26" s="66" t="n">
        <v>12.3801526717557</v>
      </c>
      <c r="V26" s="66" t="n">
        <v>13.75</v>
      </c>
      <c r="W26" s="66" t="n">
        <v>559.7252</v>
      </c>
      <c r="X26" s="66" t="n">
        <v>8.41417666303162</v>
      </c>
      <c r="Y26" s="66" t="n">
        <v>13.75</v>
      </c>
      <c r="Z26" s="66" t="n">
        <v>600.8846</v>
      </c>
      <c r="AA26" s="66" t="n">
        <v>6.82322791712105</v>
      </c>
      <c r="AB26" s="66" t="n">
        <v>13.75</v>
      </c>
      <c r="AC26" s="66" t="n">
        <v>438.4584</v>
      </c>
      <c r="AD26" s="66" t="n">
        <v>5.68887677208288</v>
      </c>
      <c r="AE26" s="66" t="n">
        <v>13.75</v>
      </c>
      <c r="AF26" s="66" t="n">
        <v>562.655</v>
      </c>
      <c r="AG26" s="66" t="n">
        <v>7.60599781897492</v>
      </c>
      <c r="AH26" s="66" t="n">
        <v>13.75</v>
      </c>
      <c r="AI26" s="66" t="n">
        <v>601.2892</v>
      </c>
      <c r="AJ26" s="66" t="n">
        <v>6.69814612868048</v>
      </c>
      <c r="AK26" s="66" t="n">
        <v>13.75</v>
      </c>
      <c r="AL26" s="66" t="n">
        <v>603.57</v>
      </c>
      <c r="AM26" s="66" t="n">
        <v>6.85594329334787</v>
      </c>
      <c r="AN26" s="66" t="n">
        <v>13.75</v>
      </c>
      <c r="AO26" s="66" t="n">
        <v>534.1344</v>
      </c>
      <c r="AP26" s="66" t="n">
        <v>9.21613958560523</v>
      </c>
      <c r="AQ26" s="66" t="n">
        <v>13.75</v>
      </c>
      <c r="AR26" s="66" t="n">
        <v>439.7141</v>
      </c>
      <c r="AS26" s="66" t="n">
        <v>9.57077426390404</v>
      </c>
      <c r="AT26" s="66" t="n">
        <v>13.75</v>
      </c>
      <c r="AU26" s="66" t="n">
        <v>677.7194</v>
      </c>
      <c r="AV26" s="66" t="n">
        <v>4.55136314067612</v>
      </c>
      <c r="AW26" s="66" t="n">
        <v>13.75</v>
      </c>
      <c r="AX26" s="66" t="n">
        <v>485.7942</v>
      </c>
      <c r="AY26" s="66" t="n">
        <v>11.0627044711014</v>
      </c>
      <c r="AZ26" s="66" t="n">
        <v>13.75</v>
      </c>
      <c r="BA26" s="66" t="n">
        <v>606.2697</v>
      </c>
      <c r="BB26" s="66" t="n">
        <v>6.45321701199564</v>
      </c>
      <c r="BD26" s="59" t="n">
        <f aca="false">AW26</f>
        <v>13.75</v>
      </c>
      <c r="BE26" s="60" t="n">
        <f aca="false">AVERAGE(B26,E26,H26,K26,N26,Q26,T26,W26,Z26,AC26,AF26,AI26,AL26,AO26,AR26,AU26,AX26,BA26)</f>
        <v>505.059188888889</v>
      </c>
      <c r="BF26" s="61" t="n">
        <f aca="false">AVERAGE(C26,F26,I26,L26,O26,R26,U26,X26,AA26,AD26,AG26,AJ26,AM26,AP26,AS26,AV26,AY26,BB26)</f>
        <v>7.85051496425542</v>
      </c>
      <c r="BG26" s="60" t="n">
        <f aca="false">STDEV(B26,E26,H26,K26,N26,Q26,T26,W26,Z26,AC26,AF26,AI26,AL26,AO26,AR26,AU26,AX26,BA26)</f>
        <v>150.94819810328</v>
      </c>
      <c r="BH26" s="61" t="n">
        <f aca="false">STDEV(C26,F26,I26,L26,O26,R26,U26,X26,AA26,AD26,AG26,AJ26,AM26,AP26,AS26,AV26,AY26,BB26)</f>
        <v>2.16784113098599</v>
      </c>
    </row>
    <row r="27" customFormat="false" ht="26.8" hidden="false" customHeight="false" outlineLevel="0" collapsed="false">
      <c r="A27" s="66" t="n">
        <v>15</v>
      </c>
      <c r="B27" s="66" t="n">
        <v>301.3583</v>
      </c>
      <c r="C27" s="66" t="n">
        <v>7.95310796074155</v>
      </c>
      <c r="D27" s="66" t="n">
        <v>15</v>
      </c>
      <c r="E27" s="66" t="n">
        <v>5.0885</v>
      </c>
      <c r="F27" s="66" t="n">
        <v>5.54907306434024</v>
      </c>
      <c r="G27" s="66" t="n">
        <v>15</v>
      </c>
      <c r="H27" s="66" t="n">
        <v>472.4344</v>
      </c>
      <c r="I27" s="66" t="n">
        <v>10.9643402399128</v>
      </c>
      <c r="J27" s="66" t="n">
        <v>15</v>
      </c>
      <c r="K27" s="66" t="n">
        <v>580.2675</v>
      </c>
      <c r="L27" s="66" t="n">
        <v>7.06837513631407</v>
      </c>
      <c r="M27" s="66" t="n">
        <v>15</v>
      </c>
      <c r="N27" s="66" t="n">
        <v>618.5872</v>
      </c>
      <c r="O27" s="66" t="n">
        <v>6.35376226826608</v>
      </c>
      <c r="P27" s="66" t="n">
        <v>15</v>
      </c>
      <c r="Q27" s="66" t="n">
        <v>461.1814</v>
      </c>
      <c r="R27" s="66" t="n">
        <v>9.11864776444929</v>
      </c>
      <c r="S27" s="66" t="n">
        <v>15</v>
      </c>
      <c r="T27" s="66" t="n">
        <v>436.937</v>
      </c>
      <c r="U27" s="66" t="n">
        <v>11.836641221374</v>
      </c>
      <c r="V27" s="66" t="n">
        <v>15</v>
      </c>
      <c r="W27" s="66" t="n">
        <v>557.4468</v>
      </c>
      <c r="X27" s="66" t="n">
        <v>8.42039258451472</v>
      </c>
      <c r="Y27" s="66" t="n">
        <v>15</v>
      </c>
      <c r="Z27" s="66" t="n">
        <v>597.3997</v>
      </c>
      <c r="AA27" s="66" t="n">
        <v>7.01286804798255</v>
      </c>
      <c r="AB27" s="66" t="n">
        <v>15</v>
      </c>
      <c r="AC27" s="66" t="n">
        <v>567.6419</v>
      </c>
      <c r="AD27" s="66" t="n">
        <v>5.94994547437296</v>
      </c>
      <c r="AE27" s="66" t="n">
        <v>15</v>
      </c>
      <c r="AF27" s="66" t="n">
        <v>568.0956</v>
      </c>
      <c r="AG27" s="66" t="n">
        <v>7.55703380588877</v>
      </c>
      <c r="AH27" s="66" t="n">
        <v>15</v>
      </c>
      <c r="AI27" s="66" t="n">
        <v>597.5222</v>
      </c>
      <c r="AJ27" s="66" t="n">
        <v>6.88495092693566</v>
      </c>
      <c r="AK27" s="66" t="n">
        <v>15</v>
      </c>
      <c r="AL27" s="66" t="n">
        <v>599.663</v>
      </c>
      <c r="AM27" s="66" t="n">
        <v>6.8752453653217</v>
      </c>
      <c r="AN27" s="66" t="n">
        <v>15</v>
      </c>
      <c r="AO27" s="66" t="n">
        <v>517.2361</v>
      </c>
      <c r="AP27" s="66" t="n">
        <v>9.23664122137405</v>
      </c>
      <c r="AQ27" s="66" t="n">
        <v>15</v>
      </c>
      <c r="AR27" s="66" t="n">
        <v>439.4536</v>
      </c>
      <c r="AS27" s="66" t="n">
        <v>8.18473282442748</v>
      </c>
      <c r="AT27" s="66" t="n">
        <v>15</v>
      </c>
      <c r="AU27" s="66" t="n">
        <v>669.3705</v>
      </c>
      <c r="AV27" s="66" t="n">
        <v>4.60021810250818</v>
      </c>
      <c r="AW27" s="66" t="n">
        <v>15</v>
      </c>
      <c r="AX27" s="66" t="n">
        <v>486.1997</v>
      </c>
      <c r="AY27" s="66" t="n">
        <v>10.6138495092694</v>
      </c>
      <c r="AZ27" s="66" t="n">
        <v>15</v>
      </c>
      <c r="BA27" s="66" t="n">
        <v>600.5216</v>
      </c>
      <c r="BB27" s="66" t="n">
        <v>6.47949836423119</v>
      </c>
      <c r="BD27" s="59" t="n">
        <f aca="false">AW27</f>
        <v>15</v>
      </c>
      <c r="BE27" s="60" t="n">
        <f aca="false">AVERAGE(B27,E27,H27,K27,N27,Q27,T27,W27,Z27,AC27,AF27,AI27,AL27,AO27,AR27,AU27,AX27,BA27)</f>
        <v>504.244722222222</v>
      </c>
      <c r="BF27" s="61" t="n">
        <f aca="false">AVERAGE(C27,F27,I27,L27,O27,R27,U27,X27,AA27,AD27,AG27,AJ27,AM27,AP27,AS27,AV27,AY27,BB27)</f>
        <v>7.81440688234581</v>
      </c>
      <c r="BG27" s="60" t="n">
        <f aca="false">STDEV(B27,E27,H27,K27,N27,Q27,T27,W27,Z27,AC27,AF27,AI27,AL27,AO27,AR27,AU27,AX27,BA27)</f>
        <v>152.471406478177</v>
      </c>
      <c r="BH27" s="61" t="n">
        <f aca="false">STDEV(C27,F27,I27,L27,O27,R27,U27,X27,AA27,AD27,AG27,AJ27,AM27,AP27,AS27,AV27,AY27,BB27)</f>
        <v>1.94104776304734</v>
      </c>
    </row>
    <row r="28" customFormat="false" ht="26.8" hidden="false" customHeight="false" outlineLevel="0" collapsed="false">
      <c r="A28" s="66" t="n">
        <v>16.25</v>
      </c>
      <c r="B28" s="66" t="n">
        <v>362.0666</v>
      </c>
      <c r="C28" s="66" t="n">
        <v>15.0696837513631</v>
      </c>
      <c r="D28" s="66" t="n">
        <v>16.25</v>
      </c>
      <c r="E28" s="66" t="n">
        <v>5.3967</v>
      </c>
      <c r="F28" s="66" t="n">
        <v>5.88516902944384</v>
      </c>
      <c r="G28" s="66" t="n">
        <v>16.25</v>
      </c>
      <c r="H28" s="66" t="n">
        <v>445.8375</v>
      </c>
      <c r="I28" s="66" t="n">
        <v>10.4327153762268</v>
      </c>
      <c r="J28" s="66" t="n">
        <v>16.25</v>
      </c>
      <c r="K28" s="66" t="n">
        <v>590.5137</v>
      </c>
      <c r="L28" s="66" t="n">
        <v>7.26881134133043</v>
      </c>
      <c r="M28" s="66" t="n">
        <v>16.25</v>
      </c>
      <c r="N28" s="66" t="n">
        <v>615.688</v>
      </c>
      <c r="O28" s="66" t="n">
        <v>6.45834242093784</v>
      </c>
      <c r="P28" s="66" t="n">
        <v>16.25</v>
      </c>
      <c r="Q28" s="66" t="n">
        <v>440.1606</v>
      </c>
      <c r="R28" s="66" t="n">
        <v>9.9576881134133</v>
      </c>
      <c r="S28" s="66" t="n">
        <v>16.25</v>
      </c>
      <c r="T28" s="66" t="n">
        <v>430.0463</v>
      </c>
      <c r="U28" s="66" t="n">
        <v>11.8405670665213</v>
      </c>
      <c r="V28" s="66" t="n">
        <v>16.25</v>
      </c>
      <c r="W28" s="66" t="n">
        <v>555.3068</v>
      </c>
      <c r="X28" s="66" t="n">
        <v>8.57001090512541</v>
      </c>
      <c r="Y28" s="66" t="n">
        <v>16.25</v>
      </c>
      <c r="Z28" s="66" t="n">
        <v>596.5323</v>
      </c>
      <c r="AA28" s="66" t="n">
        <v>7.02584514721919</v>
      </c>
      <c r="AB28" s="66" t="n">
        <v>16.25</v>
      </c>
      <c r="AC28" s="66" t="n">
        <v>607.4486</v>
      </c>
      <c r="AD28" s="66" t="n">
        <v>6.03489640130861</v>
      </c>
      <c r="AE28" s="66" t="n">
        <v>16.25</v>
      </c>
      <c r="AF28" s="66" t="n">
        <v>538.1974</v>
      </c>
      <c r="AG28" s="66" t="n">
        <v>7.76641221374046</v>
      </c>
      <c r="AH28" s="66" t="n">
        <v>16.25</v>
      </c>
      <c r="AI28" s="66" t="n">
        <v>577.2013</v>
      </c>
      <c r="AJ28" s="66" t="n">
        <v>7.02933478735005</v>
      </c>
      <c r="AK28" s="66" t="n">
        <v>16.25</v>
      </c>
      <c r="AL28" s="66" t="n">
        <v>588.9661</v>
      </c>
      <c r="AM28" s="66" t="n">
        <v>6.91101417666303</v>
      </c>
      <c r="AN28" s="66" t="n">
        <v>16.25</v>
      </c>
      <c r="AO28" s="66" t="n">
        <v>513.0141</v>
      </c>
      <c r="AP28" s="66" t="n">
        <v>9.66848418756816</v>
      </c>
      <c r="AQ28" s="66" t="n">
        <v>16.25</v>
      </c>
      <c r="AR28" s="66" t="n">
        <v>505.913</v>
      </c>
      <c r="AS28" s="66" t="n">
        <v>7.56673936750273</v>
      </c>
      <c r="AT28" s="66" t="n">
        <v>16.25</v>
      </c>
      <c r="AU28" s="66" t="n">
        <v>687.8404</v>
      </c>
      <c r="AV28" s="66" t="n">
        <v>4.40872410032715</v>
      </c>
      <c r="AW28" s="66" t="n">
        <v>16.25</v>
      </c>
      <c r="AX28" s="66" t="n">
        <v>482.7054</v>
      </c>
      <c r="AY28" s="66" t="n">
        <v>9.76859323882225</v>
      </c>
      <c r="AZ28" s="66" t="n">
        <v>16.25</v>
      </c>
      <c r="BA28" s="66" t="n">
        <v>590.9151</v>
      </c>
      <c r="BB28" s="66" t="n">
        <v>6.60774263904035</v>
      </c>
      <c r="BD28" s="59" t="n">
        <f aca="false">AW28</f>
        <v>16.25</v>
      </c>
      <c r="BE28" s="60" t="n">
        <f aca="false">AVERAGE(B28,E28,H28,K28,N28,Q28,T28,W28,Z28,AC28,AF28,AI28,AL28,AO28,AR28,AU28,AX28,BA28)</f>
        <v>507.43055</v>
      </c>
      <c r="BF28" s="61" t="n">
        <f aca="false">AVERAGE(C28,F28,I28,L28,O28,R28,U28,X28,AA28,AD28,AG28,AJ28,AM28,AP28,AS28,AV28,AY28,BB28)</f>
        <v>8.23726523688356</v>
      </c>
      <c r="BG28" s="60" t="n">
        <f aca="false">STDEV(B28,E28,H28,K28,N28,Q28,T28,W28,Z28,AC28,AF28,AI28,AL28,AO28,AR28,AU28,AX28,BA28)</f>
        <v>149.303892240208</v>
      </c>
      <c r="BH28" s="61" t="n">
        <f aca="false">STDEV(C28,F28,I28,L28,O28,R28,U28,X28,AA28,AD28,AG28,AJ28,AM28,AP28,AS28,AV28,AY28,BB28)</f>
        <v>2.53336401957152</v>
      </c>
    </row>
    <row r="29" customFormat="false" ht="26.8" hidden="false" customHeight="false" outlineLevel="0" collapsed="false">
      <c r="A29" s="66" t="n">
        <v>17.5</v>
      </c>
      <c r="B29" s="66" t="n">
        <v>341.4991</v>
      </c>
      <c r="C29" s="66" t="n">
        <v>15.2688113413304</v>
      </c>
      <c r="D29" s="66" t="n">
        <v>17.5</v>
      </c>
      <c r="E29" s="66" t="n">
        <v>5.4697</v>
      </c>
      <c r="F29" s="66" t="n">
        <v>5.96477644492912</v>
      </c>
      <c r="G29" s="66" t="n">
        <v>17.5</v>
      </c>
      <c r="H29" s="66" t="n">
        <v>430.9123</v>
      </c>
      <c r="I29" s="66" t="n">
        <v>11.1564885496183</v>
      </c>
      <c r="J29" s="66" t="n">
        <v>17.5</v>
      </c>
      <c r="K29" s="66" t="n">
        <v>590.9322</v>
      </c>
      <c r="L29" s="66" t="n">
        <v>7.18756815703381</v>
      </c>
      <c r="M29" s="66" t="n">
        <v>17.5</v>
      </c>
      <c r="N29" s="66" t="n">
        <v>619.8249</v>
      </c>
      <c r="O29" s="66" t="n">
        <v>6.49749182115594</v>
      </c>
      <c r="P29" s="66" t="n">
        <v>17.5</v>
      </c>
      <c r="Q29" s="66" t="n">
        <v>410.5017</v>
      </c>
      <c r="R29" s="66" t="n">
        <v>10.6957470010905</v>
      </c>
      <c r="S29" s="66" t="n">
        <v>17.5</v>
      </c>
      <c r="T29" s="66" t="n">
        <v>438.0811</v>
      </c>
      <c r="U29" s="66" t="n">
        <v>12.6053435114504</v>
      </c>
      <c r="V29" s="66" t="n">
        <v>17.5</v>
      </c>
      <c r="W29" s="66" t="n">
        <v>545.7444</v>
      </c>
      <c r="X29" s="66" t="n">
        <v>8.56335877862595</v>
      </c>
      <c r="Y29" s="66" t="n">
        <v>17.5</v>
      </c>
      <c r="Z29" s="66" t="n">
        <v>590.4009</v>
      </c>
      <c r="AA29" s="66" t="n">
        <v>7.04809160305344</v>
      </c>
      <c r="AB29" s="66" t="n">
        <v>17.5</v>
      </c>
      <c r="AC29" s="66" t="n">
        <v>586.5642</v>
      </c>
      <c r="AD29" s="66" t="n">
        <v>6.21483097055616</v>
      </c>
      <c r="AE29" s="66" t="n">
        <v>17.5</v>
      </c>
      <c r="AF29" s="66" t="n">
        <v>555.194</v>
      </c>
      <c r="AG29" s="66" t="n">
        <v>8.25430752453653</v>
      </c>
      <c r="AH29" s="66" t="n">
        <v>17.5</v>
      </c>
      <c r="AI29" s="66" t="n">
        <v>563.4528</v>
      </c>
      <c r="AJ29" s="66" t="n">
        <v>7.30970556161396</v>
      </c>
      <c r="AK29" s="66" t="n">
        <v>17.5</v>
      </c>
      <c r="AL29" s="66" t="n">
        <v>579.4723</v>
      </c>
      <c r="AM29" s="66" t="n">
        <v>7.07491821155943</v>
      </c>
      <c r="AN29" s="66" t="n">
        <v>17.5</v>
      </c>
      <c r="AO29" s="66" t="n">
        <v>514.5632</v>
      </c>
      <c r="AP29" s="66" t="n">
        <v>9.89541984732824</v>
      </c>
      <c r="AQ29" s="66" t="n">
        <v>17.5</v>
      </c>
      <c r="AR29" s="66" t="n">
        <v>552.0129</v>
      </c>
      <c r="AS29" s="66" t="n">
        <v>7.24154852780807</v>
      </c>
      <c r="AT29" s="66" t="n">
        <v>17.5</v>
      </c>
      <c r="AU29" s="66" t="n">
        <v>697.9977</v>
      </c>
      <c r="AV29" s="66" t="n">
        <v>4.29651035986914</v>
      </c>
      <c r="AW29" s="66" t="n">
        <v>17.5</v>
      </c>
      <c r="AX29" s="66" t="n">
        <v>486.8583</v>
      </c>
      <c r="AY29" s="66" t="n">
        <v>8.81177753544166</v>
      </c>
      <c r="AZ29" s="66" t="n">
        <v>17.5</v>
      </c>
      <c r="BA29" s="66" t="n">
        <v>563.1176</v>
      </c>
      <c r="BB29" s="66" t="n">
        <v>6.99138495092694</v>
      </c>
      <c r="BD29" s="59" t="n">
        <f aca="false">AW29</f>
        <v>17.5</v>
      </c>
      <c r="BE29" s="60" t="n">
        <f aca="false">AVERAGE(B29,E29,H29,K29,N29,Q29,T29,W29,Z29,AC29,AF29,AI29,AL29,AO29,AR29,AU29,AX29,BA29)</f>
        <v>504.033294444444</v>
      </c>
      <c r="BF29" s="61" t="n">
        <f aca="false">AVERAGE(C29,F29,I29,L29,O29,R29,U29,X29,AA29,AD29,AG29,AJ29,AM29,AP29,AS29,AV29,AY29,BB29)</f>
        <v>8.39322670544045</v>
      </c>
      <c r="BG29" s="60" t="n">
        <f aca="false">STDEV(B29,E29,H29,K29,N29,Q29,T29,W29,Z29,AC29,AF29,AI29,AL29,AO29,AR29,AU29,AX29,BA29)</f>
        <v>150.695912231009</v>
      </c>
      <c r="BH29" s="61" t="n">
        <f aca="false">STDEV(C29,F29,I29,L29,O29,R29,U29,X29,AA29,AD29,AG29,AJ29,AM29,AP29,AS29,AV29,AY29,BB29)</f>
        <v>2.66699846460972</v>
      </c>
    </row>
    <row r="30" customFormat="false" ht="26.8" hidden="false" customHeight="false" outlineLevel="0" collapsed="false">
      <c r="A30" s="66" t="n">
        <v>18.75</v>
      </c>
      <c r="B30" s="66" t="n">
        <v>333.8719</v>
      </c>
      <c r="C30" s="66" t="n">
        <v>18.523227917121</v>
      </c>
      <c r="D30" s="66" t="n">
        <v>18.75</v>
      </c>
      <c r="E30" s="66" t="n">
        <v>5.5767</v>
      </c>
      <c r="F30" s="66" t="n">
        <v>6.0814612868048</v>
      </c>
      <c r="G30" s="66" t="n">
        <v>18.75</v>
      </c>
      <c r="H30" s="66" t="n">
        <v>441.1719</v>
      </c>
      <c r="I30" s="66" t="n">
        <v>12.43173391494</v>
      </c>
      <c r="J30" s="66" t="n">
        <v>18.75</v>
      </c>
      <c r="K30" s="66" t="n">
        <v>575.9045</v>
      </c>
      <c r="L30" s="66" t="n">
        <v>7.167066521265</v>
      </c>
      <c r="M30" s="66" t="n">
        <v>18.75</v>
      </c>
      <c r="N30" s="66" t="n">
        <v>618.3163</v>
      </c>
      <c r="O30" s="66" t="n">
        <v>6.50741548527808</v>
      </c>
      <c r="P30" s="66" t="n">
        <v>18.75</v>
      </c>
      <c r="Q30" s="66" t="n">
        <v>410.4098</v>
      </c>
      <c r="R30" s="66" t="n">
        <v>12.5133042529989</v>
      </c>
      <c r="S30" s="66" t="n">
        <v>18.75</v>
      </c>
      <c r="T30" s="66" t="n">
        <v>425.6003</v>
      </c>
      <c r="U30" s="66" t="n">
        <v>11.5088331515812</v>
      </c>
      <c r="V30" s="66" t="n">
        <v>18.75</v>
      </c>
      <c r="W30" s="66" t="n">
        <v>533.3457</v>
      </c>
      <c r="X30" s="66" t="n">
        <v>8.66532170119957</v>
      </c>
      <c r="Y30" s="66" t="n">
        <v>18.75</v>
      </c>
      <c r="Z30" s="66" t="n">
        <v>581.1954</v>
      </c>
      <c r="AA30" s="66" t="n">
        <v>7.2226826608506</v>
      </c>
      <c r="AB30" s="66" t="n">
        <v>18.75</v>
      </c>
      <c r="AC30" s="66" t="n">
        <v>581.4923</v>
      </c>
      <c r="AD30" s="66" t="n">
        <v>6.46575790621592</v>
      </c>
      <c r="AE30" s="66" t="n">
        <v>18.75</v>
      </c>
      <c r="AF30" s="66" t="n">
        <v>548.1882</v>
      </c>
      <c r="AG30" s="66" t="n">
        <v>8.40567066521265</v>
      </c>
      <c r="AH30" s="66" t="n">
        <v>18.75</v>
      </c>
      <c r="AI30" s="66" t="n">
        <v>580.7044</v>
      </c>
      <c r="AJ30" s="66" t="n">
        <v>7.33936750272628</v>
      </c>
      <c r="AK30" s="66" t="n">
        <v>18.75</v>
      </c>
      <c r="AL30" s="66" t="n">
        <v>586.3243</v>
      </c>
      <c r="AM30" s="66" t="n">
        <v>7.25398037077426</v>
      </c>
      <c r="AN30" s="66" t="n">
        <v>18.75</v>
      </c>
      <c r="AO30" s="66" t="n">
        <v>513.2733</v>
      </c>
      <c r="AP30" s="66" t="n">
        <v>10.0105779716467</v>
      </c>
      <c r="AQ30" s="66" t="n">
        <v>18.75</v>
      </c>
      <c r="AR30" s="66" t="n">
        <v>577.5464</v>
      </c>
      <c r="AS30" s="66" t="n">
        <v>6.80665212649945</v>
      </c>
      <c r="AT30" s="66" t="n">
        <v>18.75</v>
      </c>
      <c r="AU30" s="66" t="n">
        <v>699.3882</v>
      </c>
      <c r="AV30" s="66" t="n">
        <v>4.24503816793893</v>
      </c>
      <c r="AW30" s="66" t="n">
        <v>18.75</v>
      </c>
      <c r="AX30" s="66" t="n">
        <v>400.9845</v>
      </c>
      <c r="AY30" s="66" t="n">
        <v>7.04874591057797</v>
      </c>
      <c r="AZ30" s="66" t="n">
        <v>18.75</v>
      </c>
      <c r="BA30" s="66" t="n">
        <v>575.3247</v>
      </c>
      <c r="BB30" s="66" t="n">
        <v>7.42911668484188</v>
      </c>
      <c r="BD30" s="59" t="n">
        <f aca="false">AW30</f>
        <v>18.75</v>
      </c>
      <c r="BE30" s="60" t="n">
        <f aca="false">AVERAGE(B30,E30,H30,K30,N30,Q30,T30,W30,Z30,AC30,AF30,AI30,AL30,AO30,AR30,AU30,AX30,BA30)</f>
        <v>499.367711111111</v>
      </c>
      <c r="BF30" s="61" t="n">
        <f aca="false">AVERAGE(C30,F30,I30,L30,O30,R30,U30,X30,AA30,AD30,AG30,AJ30,AM30,AP30,AS30,AV30,AY30,BB30)</f>
        <v>8.64588634435963</v>
      </c>
      <c r="BG30" s="60" t="n">
        <f aca="false">STDEV(B30,E30,H30,K30,N30,Q30,T30,W30,Z30,AC30,AF30,AI30,AL30,AO30,AR30,AU30,AX30,BA30)</f>
        <v>153.562484586671</v>
      </c>
      <c r="BH30" s="61" t="n">
        <f aca="false">STDEV(C30,F30,I30,L30,O30,R30,U30,X30,AA30,AD30,AG30,AJ30,AM30,AP30,AS30,AV30,AY30,BB30)</f>
        <v>3.32113646194862</v>
      </c>
    </row>
    <row r="31" customFormat="false" ht="26.8" hidden="false" customHeight="false" outlineLevel="0" collapsed="false">
      <c r="A31" s="66" t="n">
        <v>20</v>
      </c>
      <c r="B31" s="66" t="n">
        <v>324.8317</v>
      </c>
      <c r="C31" s="66" t="n">
        <v>17.8803707742639</v>
      </c>
      <c r="D31" s="66" t="n">
        <v>20</v>
      </c>
      <c r="E31" s="66" t="n">
        <v>5.6963</v>
      </c>
      <c r="F31" s="66" t="n">
        <v>6.21188658669575</v>
      </c>
      <c r="G31" s="66" t="n">
        <v>20</v>
      </c>
      <c r="H31" s="66" t="n">
        <v>443.9527</v>
      </c>
      <c r="I31" s="66" t="n">
        <v>12.8033805888768</v>
      </c>
      <c r="J31" s="66" t="n">
        <v>20</v>
      </c>
      <c r="K31" s="66" t="n">
        <v>574.727</v>
      </c>
      <c r="L31" s="66" t="n">
        <v>7.49738276990185</v>
      </c>
      <c r="M31" s="66" t="n">
        <v>20</v>
      </c>
      <c r="N31" s="66" t="n">
        <v>616.4343</v>
      </c>
      <c r="O31" s="66" t="n">
        <v>6.48124318429662</v>
      </c>
      <c r="P31" s="66" t="n">
        <v>20</v>
      </c>
      <c r="Q31" s="66" t="n">
        <v>388.1961</v>
      </c>
      <c r="R31" s="66" t="n">
        <v>12.7992366412214</v>
      </c>
      <c r="S31" s="66" t="n">
        <v>20</v>
      </c>
      <c r="T31" s="66" t="n">
        <v>415.1909</v>
      </c>
      <c r="U31" s="66" t="n">
        <v>9.48320610687023</v>
      </c>
      <c r="V31" s="66" t="n">
        <v>20</v>
      </c>
      <c r="W31" s="66" t="n">
        <v>534.7854</v>
      </c>
      <c r="X31" s="66" t="n">
        <v>8.97873500545256</v>
      </c>
      <c r="Y31" s="66" t="n">
        <v>20</v>
      </c>
      <c r="Z31" s="66" t="n">
        <v>565.1288</v>
      </c>
      <c r="AA31" s="66" t="n">
        <v>7.51057797164667</v>
      </c>
      <c r="AB31" s="66" t="n">
        <v>20</v>
      </c>
      <c r="AC31" s="66" t="n">
        <v>589.9744</v>
      </c>
      <c r="AD31" s="66" t="n">
        <v>6.63293347873501</v>
      </c>
      <c r="AE31" s="66" t="n">
        <v>20</v>
      </c>
      <c r="AF31" s="66" t="n">
        <v>549.0959</v>
      </c>
      <c r="AG31" s="66" t="n">
        <v>8.40708833151581</v>
      </c>
      <c r="AH31" s="66" t="n">
        <v>20</v>
      </c>
      <c r="AI31" s="66" t="n">
        <v>584.1614</v>
      </c>
      <c r="AJ31" s="66" t="n">
        <v>7.15310796074155</v>
      </c>
      <c r="AK31" s="66" t="n">
        <v>20</v>
      </c>
      <c r="AL31" s="66" t="n">
        <v>590.8553</v>
      </c>
      <c r="AM31" s="66" t="n">
        <v>7.31384950926936</v>
      </c>
      <c r="AN31" s="66" t="n">
        <v>20</v>
      </c>
      <c r="AO31" s="66" t="n">
        <v>511.1772</v>
      </c>
      <c r="AP31" s="66" t="n">
        <v>10.2109051254089</v>
      </c>
      <c r="AQ31" s="66" t="n">
        <v>20</v>
      </c>
      <c r="AR31" s="66" t="n">
        <v>597.3682</v>
      </c>
      <c r="AS31" s="66" t="n">
        <v>6.8587786259542</v>
      </c>
      <c r="AT31" s="66" t="n">
        <v>20</v>
      </c>
      <c r="AU31" s="66" t="n">
        <v>698.3185</v>
      </c>
      <c r="AV31" s="66" t="n">
        <v>4.21897491821156</v>
      </c>
      <c r="AW31" s="66" t="n">
        <v>20</v>
      </c>
      <c r="AX31" s="66" t="n">
        <v>518.3223</v>
      </c>
      <c r="AY31" s="66" t="n">
        <v>6.51406761177754</v>
      </c>
      <c r="AZ31" s="66" t="n">
        <v>20</v>
      </c>
      <c r="BA31" s="66" t="n">
        <v>580.3881</v>
      </c>
      <c r="BB31" s="66" t="n">
        <v>7.58211559432933</v>
      </c>
      <c r="BD31" s="59" t="n">
        <f aca="false">AW31</f>
        <v>20</v>
      </c>
      <c r="BE31" s="60" t="n">
        <f aca="false">AVERAGE(B31,E31,H31,K31,N31,Q31,T31,W31,Z31,AC31,AF31,AI31,AL31,AO31,AR31,AU31,AX31,BA31)</f>
        <v>504.922472222222</v>
      </c>
      <c r="BF31" s="61" t="n">
        <f aca="false">AVERAGE(C31,F31,I31,L31,O31,R31,U31,X31,AA31,AD31,AG31,AJ31,AM31,AP31,AS31,AV31,AY31,BB31)</f>
        <v>8.58543559917606</v>
      </c>
      <c r="BG31" s="60" t="n">
        <f aca="false">STDEV(B31,E31,H31,K31,N31,Q31,T31,W31,Z31,AC31,AF31,AI31,AL31,AO31,AR31,AU31,AX31,BA31)</f>
        <v>154.079445215469</v>
      </c>
      <c r="BH31" s="61" t="n">
        <f aca="false">STDEV(C31,F31,I31,L31,O31,R31,U31,X31,AA31,AD31,AG31,AJ31,AM31,AP31,AS31,AV31,AY31,BB31)</f>
        <v>3.18824560411394</v>
      </c>
    </row>
    <row r="32" customFormat="false" ht="26.8" hidden="false" customHeight="false" outlineLevel="0" collapsed="false">
      <c r="A32" s="66" t="n">
        <v>21.25</v>
      </c>
      <c r="B32" s="66" t="n">
        <v>312.2814</v>
      </c>
      <c r="C32" s="66" t="n">
        <v>18.5522355507088</v>
      </c>
      <c r="D32" s="66" t="n">
        <v>21.25</v>
      </c>
      <c r="E32" s="66" t="n">
        <v>5.9515</v>
      </c>
      <c r="F32" s="66" t="n">
        <v>6.49018538713195</v>
      </c>
      <c r="G32" s="66" t="n">
        <v>21.25</v>
      </c>
      <c r="H32" s="66" t="n">
        <v>442.5877</v>
      </c>
      <c r="I32" s="66" t="n">
        <v>11.9982551799346</v>
      </c>
      <c r="J32" s="66" t="n">
        <v>21.25</v>
      </c>
      <c r="K32" s="66" t="n">
        <v>580.6809</v>
      </c>
      <c r="L32" s="66" t="n">
        <v>7.66553980370774</v>
      </c>
      <c r="M32" s="66" t="n">
        <v>21.25</v>
      </c>
      <c r="N32" s="66" t="n">
        <v>609.8147</v>
      </c>
      <c r="O32" s="66" t="n">
        <v>6.51995637949836</v>
      </c>
      <c r="P32" s="66" t="n">
        <v>21.25</v>
      </c>
      <c r="Q32" s="66" t="n">
        <v>371.3589</v>
      </c>
      <c r="R32" s="66" t="n">
        <v>14.0028353326063</v>
      </c>
      <c r="S32" s="66" t="n">
        <v>21.25</v>
      </c>
      <c r="T32" s="66" t="n">
        <v>458.4636</v>
      </c>
      <c r="U32" s="66" t="n">
        <v>8.68157033805889</v>
      </c>
      <c r="V32" s="66" t="n">
        <v>21.25</v>
      </c>
      <c r="W32" s="66" t="n">
        <v>537.9771</v>
      </c>
      <c r="X32" s="66" t="n">
        <v>9.20327153762268</v>
      </c>
      <c r="Y32" s="66" t="n">
        <v>21.25</v>
      </c>
      <c r="Z32" s="66" t="n">
        <v>564.4267</v>
      </c>
      <c r="AA32" s="66" t="n">
        <v>7.77491821155943</v>
      </c>
      <c r="AB32" s="66" t="n">
        <v>21.25</v>
      </c>
      <c r="AC32" s="66" t="n">
        <v>581.1145</v>
      </c>
      <c r="AD32" s="66" t="n">
        <v>6.72998909487459</v>
      </c>
      <c r="AE32" s="66" t="n">
        <v>21.25</v>
      </c>
      <c r="AF32" s="66" t="n">
        <v>513.6541</v>
      </c>
      <c r="AG32" s="66" t="n">
        <v>8.0381679389313</v>
      </c>
      <c r="AH32" s="66" t="n">
        <v>21.25</v>
      </c>
      <c r="AI32" s="66" t="n">
        <v>588.6759</v>
      </c>
      <c r="AJ32" s="66" t="n">
        <v>6.92704471101418</v>
      </c>
      <c r="AK32" s="66" t="n">
        <v>21.25</v>
      </c>
      <c r="AL32" s="66" t="n">
        <v>589.7936</v>
      </c>
      <c r="AM32" s="66" t="n">
        <v>7.20098146128681</v>
      </c>
      <c r="AN32" s="66" t="n">
        <v>21.25</v>
      </c>
      <c r="AO32" s="66" t="n">
        <v>506.4021</v>
      </c>
      <c r="AP32" s="66" t="n">
        <v>10.3979280261723</v>
      </c>
      <c r="AQ32" s="66" t="n">
        <v>21.25</v>
      </c>
      <c r="AR32" s="66" t="n">
        <v>594.3151</v>
      </c>
      <c r="AS32" s="66" t="n">
        <v>6.94394765539804</v>
      </c>
      <c r="AT32" s="66" t="n">
        <v>21.25</v>
      </c>
      <c r="AU32" s="66" t="n">
        <v>693.3002</v>
      </c>
      <c r="AV32" s="66" t="n">
        <v>4.28942202835333</v>
      </c>
      <c r="AW32" s="66" t="n">
        <v>21.25</v>
      </c>
      <c r="AX32" s="66" t="n">
        <v>491.2003</v>
      </c>
      <c r="AY32" s="66" t="n">
        <v>6.32529989094875</v>
      </c>
      <c r="AZ32" s="66" t="n">
        <v>21.25</v>
      </c>
      <c r="BA32" s="66" t="n">
        <v>577.3152</v>
      </c>
      <c r="BB32" s="66" t="n">
        <v>7.43827699018539</v>
      </c>
      <c r="BD32" s="59" t="n">
        <f aca="false">AW32</f>
        <v>21.25</v>
      </c>
      <c r="BE32" s="60" t="n">
        <f aca="false">AVERAGE(B32,E32,H32,K32,N32,Q32,T32,W32,Z32,AC32,AF32,AI32,AL32,AO32,AR32,AU32,AX32,BA32)</f>
        <v>501.072972222222</v>
      </c>
      <c r="BF32" s="61" t="n">
        <f aca="false">AVERAGE(C32,F32,I32,L32,O32,R32,U32,X32,AA32,AD32,AG32,AJ32,AM32,AP32,AS32,AV32,AY32,BB32)</f>
        <v>8.6211014176663</v>
      </c>
      <c r="BG32" s="60" t="n">
        <f aca="false">STDEV(B32,E32,H32,K32,N32,Q32,T32,W32,Z32,AC32,AF32,AI32,AL32,AO32,AR32,AU32,AX32,BA32)</f>
        <v>153.408691550549</v>
      </c>
      <c r="BH32" s="61" t="n">
        <f aca="false">STDEV(C32,F32,I32,L32,O32,R32,U32,X32,AA32,AD32,AG32,AJ32,AM32,AP32,AS32,AV32,AY32,BB32)</f>
        <v>3.3442561558465</v>
      </c>
    </row>
    <row r="33" customFormat="false" ht="26.8" hidden="false" customHeight="false" outlineLevel="0" collapsed="false">
      <c r="A33" s="66" t="n">
        <v>22.5</v>
      </c>
      <c r="B33" s="66" t="n">
        <v>304.1697</v>
      </c>
      <c r="C33" s="66" t="n">
        <v>19.693893129771</v>
      </c>
      <c r="D33" s="66" t="n">
        <v>22.5</v>
      </c>
      <c r="E33" s="66" t="n">
        <v>6.0924</v>
      </c>
      <c r="F33" s="66" t="n">
        <v>6.64383860414395</v>
      </c>
      <c r="G33" s="66" t="n">
        <v>22.5</v>
      </c>
      <c r="H33" s="66" t="n">
        <v>450.7493</v>
      </c>
      <c r="I33" s="66" t="n">
        <v>11.4086150490731</v>
      </c>
      <c r="J33" s="66" t="n">
        <v>22.5</v>
      </c>
      <c r="K33" s="66" t="n">
        <v>576.3778</v>
      </c>
      <c r="L33" s="66" t="n">
        <v>7.73555070883315</v>
      </c>
      <c r="M33" s="66" t="n">
        <v>22.5</v>
      </c>
      <c r="N33" s="66" t="n">
        <v>610.8393</v>
      </c>
      <c r="O33" s="66" t="n">
        <v>6.62028353326063</v>
      </c>
      <c r="P33" s="66" t="n">
        <v>22.5</v>
      </c>
      <c r="Q33" s="66" t="n">
        <v>366.3805</v>
      </c>
      <c r="R33" s="66" t="n">
        <v>16.3217011995638</v>
      </c>
      <c r="S33" s="66" t="n">
        <v>22.5</v>
      </c>
      <c r="T33" s="66" t="n">
        <v>515.7907</v>
      </c>
      <c r="U33" s="66" t="n">
        <v>8.82693565976009</v>
      </c>
      <c r="V33" s="66" t="n">
        <v>22.5</v>
      </c>
      <c r="W33" s="66" t="n">
        <v>535.1703</v>
      </c>
      <c r="X33" s="66" t="n">
        <v>9.17480916030534</v>
      </c>
      <c r="Y33" s="66" t="n">
        <v>22.5</v>
      </c>
      <c r="Z33" s="66" t="n">
        <v>558.2935</v>
      </c>
      <c r="AA33" s="66" t="n">
        <v>7.96684841875682</v>
      </c>
      <c r="AB33" s="66" t="n">
        <v>22.5</v>
      </c>
      <c r="AC33" s="66" t="n">
        <v>573.6475</v>
      </c>
      <c r="AD33" s="66" t="n">
        <v>6.82529989094875</v>
      </c>
      <c r="AE33" s="66" t="n">
        <v>22.5</v>
      </c>
      <c r="AF33" s="66" t="n">
        <v>525.3785</v>
      </c>
      <c r="AG33" s="66" t="n">
        <v>8.83326063249727</v>
      </c>
      <c r="AH33" s="66" t="n">
        <v>22.5</v>
      </c>
      <c r="AI33" s="66" t="n">
        <v>598.36</v>
      </c>
      <c r="AJ33" s="66" t="n">
        <v>6.89956379498364</v>
      </c>
      <c r="AK33" s="66" t="n">
        <v>22.5</v>
      </c>
      <c r="AL33" s="66" t="n">
        <v>594.2803</v>
      </c>
      <c r="AM33" s="66" t="n">
        <v>7.09389312977099</v>
      </c>
      <c r="AN33" s="66" t="n">
        <v>22.5</v>
      </c>
      <c r="AO33" s="66" t="n">
        <v>504.3335</v>
      </c>
      <c r="AP33" s="66" t="n">
        <v>10.5291166848419</v>
      </c>
      <c r="AQ33" s="66" t="n">
        <v>22.5</v>
      </c>
      <c r="AR33" s="66" t="n">
        <v>597.8429</v>
      </c>
      <c r="AS33" s="66" t="n">
        <v>6.96739367502726</v>
      </c>
      <c r="AT33" s="66" t="n">
        <v>22.5</v>
      </c>
      <c r="AU33" s="66" t="n">
        <v>693.654</v>
      </c>
      <c r="AV33" s="66" t="n">
        <v>4.35986913849509</v>
      </c>
      <c r="AW33" s="66" t="n">
        <v>22.5</v>
      </c>
      <c r="AX33" s="66" t="n">
        <v>516.7512</v>
      </c>
      <c r="AY33" s="66" t="n">
        <v>6.84340239912759</v>
      </c>
      <c r="AZ33" s="66" t="n">
        <v>22.5</v>
      </c>
      <c r="BA33" s="66" t="n">
        <v>578.8782</v>
      </c>
      <c r="BB33" s="66" t="n">
        <v>7.38789531079607</v>
      </c>
      <c r="BD33" s="59" t="n">
        <f aca="false">AW33</f>
        <v>22.5</v>
      </c>
      <c r="BE33" s="60" t="n">
        <f aca="false">AVERAGE(B33,E33,H33,K33,N33,Q33,T33,W33,Z33,AC33,AF33,AI33,AL33,AO33,AR33,AU33,AX33,BA33)</f>
        <v>505.943866666667</v>
      </c>
      <c r="BF33" s="61" t="n">
        <f aca="false">AVERAGE(C33,F33,I33,L33,O33,R33,U33,X33,AA33,AD33,AG33,AJ33,AM33,AP33,AS33,AV33,AY33,BB33)</f>
        <v>8.89623167333091</v>
      </c>
      <c r="BG33" s="60" t="n">
        <f aca="false">STDEV(B33,E33,H33,K33,N33,Q33,T33,W33,Z33,AC33,AF33,AI33,AL33,AO33,AR33,AU33,AX33,BA33)</f>
        <v>153.999462451231</v>
      </c>
      <c r="BH33" s="61" t="n">
        <f aca="false">STDEV(C33,F33,I33,L33,O33,R33,U33,X33,AA33,AD33,AG33,AJ33,AM33,AP33,AS33,AV33,AY33,BB33)</f>
        <v>3.72249163857819</v>
      </c>
    </row>
    <row r="34" customFormat="false" ht="26.8" hidden="false" customHeight="false" outlineLevel="0" collapsed="false">
      <c r="A34" s="66" t="n">
        <v>23.75</v>
      </c>
      <c r="B34" s="66" t="n">
        <v>297.6253</v>
      </c>
      <c r="C34" s="66" t="n">
        <v>21.7448200654308</v>
      </c>
      <c r="D34" s="66" t="n">
        <v>23.75</v>
      </c>
      <c r="E34" s="66" t="n">
        <v>6.2233</v>
      </c>
      <c r="F34" s="66" t="n">
        <v>6.786586695747</v>
      </c>
      <c r="G34" s="66" t="n">
        <v>23.75</v>
      </c>
      <c r="H34" s="66" t="n">
        <v>467.5562</v>
      </c>
      <c r="I34" s="66" t="n">
        <v>11.0473282442748</v>
      </c>
      <c r="J34" s="66" t="n">
        <v>23.75</v>
      </c>
      <c r="K34" s="66" t="n">
        <v>570.4058</v>
      </c>
      <c r="L34" s="66" t="n">
        <v>7.81613958560523</v>
      </c>
      <c r="M34" s="66" t="n">
        <v>23.75</v>
      </c>
      <c r="N34" s="66" t="n">
        <v>585.4844</v>
      </c>
      <c r="O34" s="66" t="n">
        <v>6.73631406761178</v>
      </c>
      <c r="P34" s="66" t="n">
        <v>23.75</v>
      </c>
      <c r="Q34" s="66" t="n">
        <v>354.8752</v>
      </c>
      <c r="R34" s="66" t="n">
        <v>16.4880043620502</v>
      </c>
      <c r="S34" s="66" t="n">
        <v>23.75</v>
      </c>
      <c r="T34" s="66" t="n">
        <v>531.4442</v>
      </c>
      <c r="U34" s="66" t="n">
        <v>8.81090512540894</v>
      </c>
      <c r="V34" s="66" t="n">
        <v>23.75</v>
      </c>
      <c r="W34" s="66" t="n">
        <v>519.1902</v>
      </c>
      <c r="X34" s="66" t="n">
        <v>9.08298800436205</v>
      </c>
      <c r="Y34" s="66" t="n">
        <v>23.75</v>
      </c>
      <c r="Z34" s="66" t="n">
        <v>564.1051</v>
      </c>
      <c r="AA34" s="66" t="n">
        <v>8.16303162486369</v>
      </c>
      <c r="AB34" s="66" t="n">
        <v>23.75</v>
      </c>
      <c r="AC34" s="66" t="n">
        <v>579.1663</v>
      </c>
      <c r="AD34" s="66" t="n">
        <v>6.96717557251908</v>
      </c>
      <c r="AE34" s="66" t="n">
        <v>23.75</v>
      </c>
      <c r="AF34" s="66" t="n">
        <v>529.1088</v>
      </c>
      <c r="AG34" s="66" t="n">
        <v>9.19934569247546</v>
      </c>
      <c r="AH34" s="66" t="n">
        <v>23.75</v>
      </c>
      <c r="AI34" s="66" t="n">
        <v>595.0006</v>
      </c>
      <c r="AJ34" s="66" t="n">
        <v>7.00316248636859</v>
      </c>
      <c r="AK34" s="66" t="n">
        <v>23.75</v>
      </c>
      <c r="AL34" s="66" t="n">
        <v>577.7637</v>
      </c>
      <c r="AM34" s="66" t="n">
        <v>7.16466739367503</v>
      </c>
      <c r="AN34" s="66" t="n">
        <v>23.75</v>
      </c>
      <c r="AO34" s="66" t="n">
        <v>495.9594</v>
      </c>
      <c r="AP34" s="66" t="n">
        <v>10.3909487459106</v>
      </c>
      <c r="AQ34" s="66" t="n">
        <v>23.75</v>
      </c>
      <c r="AR34" s="66" t="n">
        <v>587.8028</v>
      </c>
      <c r="AS34" s="66" t="n">
        <v>7.01046892039259</v>
      </c>
      <c r="AT34" s="66" t="n">
        <v>23.75</v>
      </c>
      <c r="AU34" s="66" t="n">
        <v>690.3687</v>
      </c>
      <c r="AV34" s="66" t="n">
        <v>4.40479825517993</v>
      </c>
      <c r="AW34" s="66" t="n">
        <v>23.75</v>
      </c>
      <c r="AX34" s="66" t="n">
        <v>510.8812</v>
      </c>
      <c r="AY34" s="66" t="n">
        <v>7.15147219193021</v>
      </c>
      <c r="AZ34" s="66" t="n">
        <v>23.75</v>
      </c>
      <c r="BA34" s="66" t="n">
        <v>567.3752</v>
      </c>
      <c r="BB34" s="66" t="n">
        <v>7.60916030534351</v>
      </c>
      <c r="BD34" s="59" t="n">
        <f aca="false">AW34</f>
        <v>23.75</v>
      </c>
      <c r="BE34" s="60" t="n">
        <f aca="false">AVERAGE(B34,E34,H34,K34,N34,Q34,T34,W34,Z34,AC34,AF34,AI34,AL34,AO34,AR34,AU34,AX34,BA34)</f>
        <v>501.685355555556</v>
      </c>
      <c r="BF34" s="61" t="n">
        <f aca="false">AVERAGE(C34,F34,I34,L34,O34,R34,U34,X34,AA34,AD34,AG34,AJ34,AM34,AP34,AS34,AV34,AY34,BB34)</f>
        <v>9.08762874106386</v>
      </c>
      <c r="BG34" s="60" t="n">
        <f aca="false">STDEV(B34,E34,H34,K34,N34,Q34,T34,W34,Z34,AC34,AF34,AI34,AL34,AO34,AR34,AU34,AX34,BA34)</f>
        <v>152.503674772393</v>
      </c>
      <c r="BH34" s="61" t="n">
        <f aca="false">STDEV(C34,F34,I34,L34,O34,R34,U34,X34,AA34,AD34,AG34,AJ34,AM34,AP34,AS34,AV34,AY34,BB34)</f>
        <v>4.04831411185987</v>
      </c>
    </row>
    <row r="35" customFormat="false" ht="26.8" hidden="false" customHeight="false" outlineLevel="0" collapsed="false">
      <c r="A35" s="66" t="n">
        <v>25</v>
      </c>
      <c r="B35" s="66" t="n">
        <v>297.0365</v>
      </c>
      <c r="C35" s="66" t="n">
        <v>20.6425299890949</v>
      </c>
      <c r="D35" s="66" t="n">
        <v>25</v>
      </c>
      <c r="E35" s="66" t="n">
        <v>6.5502</v>
      </c>
      <c r="F35" s="66" t="n">
        <v>7.14307524536532</v>
      </c>
      <c r="G35" s="66" t="n">
        <v>25</v>
      </c>
      <c r="H35" s="66" t="n">
        <v>467.5271</v>
      </c>
      <c r="I35" s="66" t="n">
        <v>10.5779716466739</v>
      </c>
      <c r="J35" s="66" t="n">
        <v>25</v>
      </c>
      <c r="K35" s="66" t="n">
        <v>541.8087</v>
      </c>
      <c r="L35" s="66" t="n">
        <v>7.8814612868048</v>
      </c>
      <c r="M35" s="66" t="n">
        <v>25</v>
      </c>
      <c r="N35" s="66" t="n">
        <v>567.7053</v>
      </c>
      <c r="O35" s="66" t="n">
        <v>7.21101417666303</v>
      </c>
      <c r="P35" s="66" t="n">
        <v>25</v>
      </c>
      <c r="Q35" s="66" t="n">
        <v>343.0413</v>
      </c>
      <c r="R35" s="66" t="n">
        <v>17.5186477644493</v>
      </c>
      <c r="S35" s="66" t="n">
        <v>25</v>
      </c>
      <c r="T35" s="66" t="n">
        <v>538.9548</v>
      </c>
      <c r="U35" s="66" t="n">
        <v>8.69476553980371</v>
      </c>
      <c r="V35" s="66" t="n">
        <v>25</v>
      </c>
      <c r="W35" s="66" t="n">
        <v>523.4017</v>
      </c>
      <c r="X35" s="66" t="n">
        <v>9.57840785169029</v>
      </c>
      <c r="Y35" s="66" t="n">
        <v>25</v>
      </c>
      <c r="Z35" s="66" t="n">
        <v>561.9795</v>
      </c>
      <c r="AA35" s="66" t="n">
        <v>8.02900763358779</v>
      </c>
      <c r="AB35" s="66" t="n">
        <v>25</v>
      </c>
      <c r="AC35" s="66" t="n">
        <v>572.4647</v>
      </c>
      <c r="AD35" s="66" t="n">
        <v>7.01112322791712</v>
      </c>
      <c r="AE35" s="66" t="n">
        <v>25</v>
      </c>
      <c r="AF35" s="66" t="n">
        <v>529.7269</v>
      </c>
      <c r="AG35" s="66" t="n">
        <v>8.99236641221374</v>
      </c>
      <c r="AH35" s="66" t="n">
        <v>25</v>
      </c>
      <c r="AI35" s="66" t="n">
        <v>598.3801</v>
      </c>
      <c r="AJ35" s="66" t="n">
        <v>7.12802617230098</v>
      </c>
      <c r="AK35" s="66" t="n">
        <v>25</v>
      </c>
      <c r="AL35" s="66" t="n">
        <v>561.8203</v>
      </c>
      <c r="AM35" s="66" t="n">
        <v>7.46761177753544</v>
      </c>
      <c r="AN35" s="66" t="n">
        <v>25</v>
      </c>
      <c r="AO35" s="66" t="n">
        <v>455.6973</v>
      </c>
      <c r="AP35" s="66" t="n">
        <v>9.68004362050164</v>
      </c>
      <c r="AQ35" s="66" t="n">
        <v>25</v>
      </c>
      <c r="AR35" s="66" t="n">
        <v>571.274</v>
      </c>
      <c r="AS35" s="66" t="n">
        <v>6.99051254089422</v>
      </c>
      <c r="AT35" s="66" t="n">
        <v>25</v>
      </c>
      <c r="AU35" s="66" t="n">
        <v>677.5216</v>
      </c>
      <c r="AV35" s="66" t="n">
        <v>4.53020719738277</v>
      </c>
      <c r="AW35" s="66" t="n">
        <v>25</v>
      </c>
      <c r="AX35" s="66" t="n">
        <v>448.7901</v>
      </c>
      <c r="AY35" s="66" t="n">
        <v>7.38920392584515</v>
      </c>
      <c r="AZ35" s="66" t="n">
        <v>25</v>
      </c>
      <c r="BA35" s="66" t="n">
        <v>551.0205</v>
      </c>
      <c r="BB35" s="66" t="n">
        <v>7.79345692475463</v>
      </c>
      <c r="BD35" s="59" t="n">
        <f aca="false">AW35</f>
        <v>25</v>
      </c>
      <c r="BE35" s="60" t="n">
        <f aca="false">AVERAGE(B35,E35,H35,K35,N35,Q35,T35,W35,Z35,AC35,AF35,AI35,AL35,AO35,AR35,AU35,AX35,BA35)</f>
        <v>489.705588888889</v>
      </c>
      <c r="BF35" s="61" t="n">
        <f aca="false">AVERAGE(C35,F35,I35,L35,O35,R35,U35,X35,AA35,AD35,AG35,AJ35,AM35,AP35,AS35,AV35,AY35,BB35)</f>
        <v>9.12552405185993</v>
      </c>
      <c r="BG35" s="60" t="n">
        <f aca="false">STDEV(B35,E35,H35,K35,N35,Q35,T35,W35,Z35,AC35,AF35,AI35,AL35,AO35,AR35,AU35,AX35,BA35)</f>
        <v>150.318446757702</v>
      </c>
      <c r="BH35" s="61" t="n">
        <f aca="false">STDEV(C35,F35,I35,L35,O35,R35,U35,X35,AA35,AD35,AG35,AJ35,AM35,AP35,AS35,AV35,AY35,BB35)</f>
        <v>3.89517582484537</v>
      </c>
    </row>
    <row r="36" customFormat="false" ht="26.8" hidden="false" customHeight="false" outlineLevel="0" collapsed="false">
      <c r="A36" s="66" t="n">
        <v>26.25</v>
      </c>
      <c r="B36" s="66" t="n">
        <v>306.5387</v>
      </c>
      <c r="C36" s="66" t="n">
        <v>17.7704471101418</v>
      </c>
      <c r="D36" s="66" t="n">
        <v>26.25</v>
      </c>
      <c r="E36" s="66" t="n">
        <v>6.7007</v>
      </c>
      <c r="F36" s="66" t="n">
        <v>7.3071973827699</v>
      </c>
      <c r="G36" s="66" t="n">
        <v>26.25</v>
      </c>
      <c r="H36" s="66" t="n">
        <v>476.3954</v>
      </c>
      <c r="I36" s="66" t="n">
        <v>10.3258451472192</v>
      </c>
      <c r="J36" s="66" t="n">
        <v>26.25</v>
      </c>
      <c r="K36" s="66" t="n">
        <v>541.2246</v>
      </c>
      <c r="L36" s="66" t="n">
        <v>8.42137404580153</v>
      </c>
      <c r="M36" s="66" t="n">
        <v>26.25</v>
      </c>
      <c r="N36" s="66" t="n">
        <v>534.5973</v>
      </c>
      <c r="O36" s="66" t="n">
        <v>7.26270447110142</v>
      </c>
      <c r="P36" s="66" t="n">
        <v>26.25</v>
      </c>
      <c r="Q36" s="66" t="n">
        <v>340.8227</v>
      </c>
      <c r="R36" s="66" t="n">
        <v>19.388985823337</v>
      </c>
      <c r="S36" s="66" t="n">
        <v>26.25</v>
      </c>
      <c r="T36" s="66" t="n">
        <v>539.3455</v>
      </c>
      <c r="U36" s="66" t="n">
        <v>8.58189749182116</v>
      </c>
      <c r="V36" s="66" t="n">
        <v>26.25</v>
      </c>
      <c r="W36" s="66" t="n">
        <v>506.2004</v>
      </c>
      <c r="X36" s="66" t="n">
        <v>9.71952017448201</v>
      </c>
      <c r="Y36" s="66" t="n">
        <v>26.25</v>
      </c>
      <c r="Z36" s="66" t="n">
        <v>554.4568</v>
      </c>
      <c r="AA36" s="66" t="n">
        <v>8.02246455834242</v>
      </c>
      <c r="AB36" s="66" t="n">
        <v>26.25</v>
      </c>
      <c r="AC36" s="66" t="n">
        <v>547.9908</v>
      </c>
      <c r="AD36" s="66" t="n">
        <v>7.14972737186478</v>
      </c>
      <c r="AE36" s="66" t="n">
        <v>26.25</v>
      </c>
      <c r="AF36" s="66" t="n">
        <v>532.1658</v>
      </c>
      <c r="AG36" s="66" t="n">
        <v>8.44056706652126</v>
      </c>
      <c r="AH36" s="66" t="n">
        <v>26.25</v>
      </c>
      <c r="AI36" s="66" t="n">
        <v>599.8257</v>
      </c>
      <c r="AJ36" s="66" t="n">
        <v>7.0515812431843</v>
      </c>
      <c r="AK36" s="66" t="n">
        <v>26.25</v>
      </c>
      <c r="AL36" s="66" t="n">
        <v>549.9744</v>
      </c>
      <c r="AM36" s="66" t="n">
        <v>7.81461286804798</v>
      </c>
      <c r="AN36" s="66" t="n">
        <v>26.25</v>
      </c>
      <c r="AO36" s="66" t="n">
        <v>468.7391</v>
      </c>
      <c r="AP36" s="66" t="n">
        <v>10.5965103598691</v>
      </c>
      <c r="AQ36" s="66" t="n">
        <v>26.25</v>
      </c>
      <c r="AR36" s="66" t="n">
        <v>580.514</v>
      </c>
      <c r="AS36" s="66" t="n">
        <v>6.90970556161396</v>
      </c>
      <c r="AT36" s="66" t="n">
        <v>26.25</v>
      </c>
      <c r="AU36" s="66" t="n">
        <v>664.4112</v>
      </c>
      <c r="AV36" s="66" t="n">
        <v>4.73467829880044</v>
      </c>
      <c r="AW36" s="66" t="n">
        <v>26.25</v>
      </c>
      <c r="AX36" s="66" t="n">
        <v>398.9905</v>
      </c>
      <c r="AY36" s="66" t="n">
        <v>8.21264994547437</v>
      </c>
      <c r="AZ36" s="66" t="n">
        <v>26.25</v>
      </c>
      <c r="BA36" s="66" t="n">
        <v>552.7348</v>
      </c>
      <c r="BB36" s="66" t="n">
        <v>8.31472191930207</v>
      </c>
      <c r="BD36" s="59" t="n">
        <f aca="false">AW36</f>
        <v>26.25</v>
      </c>
      <c r="BE36" s="60" t="n">
        <f aca="false">AVERAGE(B36,E36,H36,K36,N36,Q36,T36,W36,Z36,AC36,AF36,AI36,AL36,AO36,AR36,AU36,AX36,BA36)</f>
        <v>483.4238</v>
      </c>
      <c r="BF36" s="61" t="n">
        <f aca="false">AVERAGE(C36,F36,I36,L36,O36,R36,U36,X36,AA36,AD36,AG36,AJ36,AM36,AP36,AS36,AV36,AY36,BB36)</f>
        <v>9.22362171331637</v>
      </c>
      <c r="BG36" s="60" t="n">
        <f aca="false">STDEV(B36,E36,H36,K36,N36,Q36,T36,W36,Z36,AC36,AF36,AI36,AL36,AO36,AR36,AU36,AX36,BA36)</f>
        <v>148.015048803567</v>
      </c>
      <c r="BH36" s="61" t="n">
        <f aca="false">STDEV(C36,F36,I36,L36,O36,R36,U36,X36,AA36,AD36,AG36,AJ36,AM36,AP36,AS36,AV36,AY36,BB36)</f>
        <v>3.66794394289718</v>
      </c>
    </row>
    <row r="37" customFormat="false" ht="26.8" hidden="false" customHeight="false" outlineLevel="0" collapsed="false">
      <c r="A37" s="66" t="n">
        <v>27.5</v>
      </c>
      <c r="B37" s="66" t="n">
        <v>321.1314</v>
      </c>
      <c r="C37" s="66" t="n">
        <v>16.8753544165758</v>
      </c>
      <c r="D37" s="66" t="n">
        <v>27.5</v>
      </c>
      <c r="E37" s="66" t="n">
        <v>6.9309</v>
      </c>
      <c r="F37" s="66" t="n">
        <v>7.55823336968375</v>
      </c>
      <c r="G37" s="66" t="n">
        <v>27.5</v>
      </c>
      <c r="H37" s="66" t="n">
        <v>468.0001</v>
      </c>
      <c r="I37" s="66" t="n">
        <v>10.3436205016358</v>
      </c>
      <c r="J37" s="66" t="n">
        <v>27.5</v>
      </c>
      <c r="K37" s="66" t="n">
        <v>534.8877</v>
      </c>
      <c r="L37" s="66" t="n">
        <v>8.71210468920393</v>
      </c>
      <c r="M37" s="66" t="n">
        <v>27.5</v>
      </c>
      <c r="N37" s="66" t="n">
        <v>491.5703</v>
      </c>
      <c r="O37" s="66" t="n">
        <v>7.41668484187568</v>
      </c>
      <c r="P37" s="66" t="n">
        <v>27.5</v>
      </c>
      <c r="Q37" s="66" t="n">
        <v>334.7838</v>
      </c>
      <c r="R37" s="66" t="n">
        <v>19.7384950926936</v>
      </c>
      <c r="S37" s="66" t="n">
        <v>27.5</v>
      </c>
      <c r="T37" s="66" t="n">
        <v>541.0541</v>
      </c>
      <c r="U37" s="66" t="n">
        <v>8.57077426390404</v>
      </c>
      <c r="V37" s="66" t="n">
        <v>27.5</v>
      </c>
      <c r="W37" s="66" t="n">
        <v>497.8753</v>
      </c>
      <c r="X37" s="66" t="n">
        <v>10.0820065430752</v>
      </c>
      <c r="Y37" s="66" t="n">
        <v>27.5</v>
      </c>
      <c r="Z37" s="66" t="n">
        <v>543.7076</v>
      </c>
      <c r="AA37" s="66" t="n">
        <v>8.39105779716467</v>
      </c>
      <c r="AB37" s="66" t="n">
        <v>27.5</v>
      </c>
      <c r="AC37" s="66" t="n">
        <v>527.7621</v>
      </c>
      <c r="AD37" s="66" t="n">
        <v>7.63456924754635</v>
      </c>
      <c r="AE37" s="66" t="n">
        <v>27.5</v>
      </c>
      <c r="AF37" s="66" t="n">
        <v>548.113</v>
      </c>
      <c r="AG37" s="66" t="n">
        <v>8.02453653217012</v>
      </c>
      <c r="AH37" s="66" t="n">
        <v>27.5</v>
      </c>
      <c r="AI37" s="66" t="n">
        <v>591.2702</v>
      </c>
      <c r="AJ37" s="66" t="n">
        <v>6.84689203925845</v>
      </c>
      <c r="AK37" s="66" t="n">
        <v>27.5</v>
      </c>
      <c r="AL37" s="66" t="n">
        <v>546.3787</v>
      </c>
      <c r="AM37" s="66" t="n">
        <v>8.03249727371865</v>
      </c>
      <c r="AN37" s="66" t="n">
        <v>27.5</v>
      </c>
      <c r="AO37" s="66" t="n">
        <v>464.4726</v>
      </c>
      <c r="AP37" s="66" t="n">
        <v>10.4408942202835</v>
      </c>
      <c r="AQ37" s="66" t="n">
        <v>27.5</v>
      </c>
      <c r="AR37" s="66" t="n">
        <v>598.8533</v>
      </c>
      <c r="AS37" s="66" t="n">
        <v>6.86913849509269</v>
      </c>
      <c r="AT37" s="66" t="n">
        <v>27.5</v>
      </c>
      <c r="AU37" s="66" t="n">
        <v>677.3958</v>
      </c>
      <c r="AV37" s="66" t="n">
        <v>4.70392584514722</v>
      </c>
      <c r="AW37" s="66" t="n">
        <v>27.5</v>
      </c>
      <c r="AX37" s="66" t="n">
        <v>354.4903</v>
      </c>
      <c r="AY37" s="66" t="n">
        <v>8.60567066521265</v>
      </c>
      <c r="AZ37" s="66" t="n">
        <v>27.5</v>
      </c>
      <c r="BA37" s="66" t="n">
        <v>555.8838</v>
      </c>
      <c r="BB37" s="66" t="n">
        <v>8.47917121046892</v>
      </c>
      <c r="BD37" s="59" t="n">
        <f aca="false">AW37</f>
        <v>27.5</v>
      </c>
      <c r="BE37" s="60" t="n">
        <f aca="false">AVERAGE(B37,E37,H37,K37,N37,Q37,T37,W37,Z37,AC37,AF37,AI37,AL37,AO37,AR37,AU37,AX37,BA37)</f>
        <v>478.031166666667</v>
      </c>
      <c r="BF37" s="61" t="n">
        <f aca="false">AVERAGE(C37,F37,I37,L37,O37,R37,U37,X37,AA37,AD37,AG37,AJ37,AM37,AP37,AS37,AV37,AY37,BB37)</f>
        <v>9.29586816915061</v>
      </c>
      <c r="BG37" s="60" t="n">
        <f aca="false">STDEV(B37,E37,H37,K37,N37,Q37,T37,W37,Z37,AC37,AF37,AI37,AL37,AO37,AR37,AU37,AX37,BA37)</f>
        <v>149.508808817746</v>
      </c>
      <c r="BH37" s="61" t="n">
        <f aca="false">STDEV(C37,F37,I37,L37,O37,R37,U37,X37,AA37,AD37,AG37,AJ37,AM37,AP37,AS37,AV37,AY37,BB37)</f>
        <v>3.57974683234148</v>
      </c>
    </row>
    <row r="38" customFormat="false" ht="26.8" hidden="false" customHeight="false" outlineLevel="0" collapsed="false">
      <c r="A38" s="66" t="n">
        <v>28.75</v>
      </c>
      <c r="B38" s="66" t="n">
        <v>335.3526</v>
      </c>
      <c r="C38" s="66" t="n">
        <v>14.6381679389313</v>
      </c>
      <c r="D38" s="66" t="n">
        <v>28.75</v>
      </c>
      <c r="E38" s="66" t="n">
        <v>7.0537</v>
      </c>
      <c r="F38" s="66" t="n">
        <v>7.69214830970556</v>
      </c>
      <c r="G38" s="66" t="n">
        <v>28.75</v>
      </c>
      <c r="H38" s="66" t="n">
        <v>451.7467</v>
      </c>
      <c r="I38" s="66" t="n">
        <v>11.1630316248637</v>
      </c>
      <c r="J38" s="66" t="n">
        <v>28.75</v>
      </c>
      <c r="K38" s="66" t="n">
        <v>535.7358</v>
      </c>
      <c r="L38" s="66" t="n">
        <v>8.9143947655398</v>
      </c>
      <c r="M38" s="66" t="n">
        <v>28.75</v>
      </c>
      <c r="N38" s="66" t="n">
        <v>529.6303</v>
      </c>
      <c r="O38" s="66" t="n">
        <v>7.98298800436205</v>
      </c>
      <c r="P38" s="66" t="n">
        <v>28.75</v>
      </c>
      <c r="Q38" s="66" t="n">
        <v>330.3268</v>
      </c>
      <c r="R38" s="66" t="n">
        <v>20.5874591057797</v>
      </c>
      <c r="S38" s="66" t="n">
        <v>28.75</v>
      </c>
      <c r="T38" s="66" t="n">
        <v>541.9261</v>
      </c>
      <c r="U38" s="66" t="n">
        <v>8.6948745910578</v>
      </c>
      <c r="V38" s="66" t="n">
        <v>28.75</v>
      </c>
      <c r="W38" s="66" t="n">
        <v>482.4719</v>
      </c>
      <c r="X38" s="66" t="n">
        <v>10.3770992366412</v>
      </c>
      <c r="Y38" s="66" t="n">
        <v>28.75</v>
      </c>
      <c r="Z38" s="66" t="n">
        <v>546.528</v>
      </c>
      <c r="AA38" s="66" t="n">
        <v>8.67862595419847</v>
      </c>
      <c r="AB38" s="66" t="n">
        <v>28.75</v>
      </c>
      <c r="AC38" s="66" t="n">
        <v>517.1253</v>
      </c>
      <c r="AD38" s="66" t="n">
        <v>8.07066521264995</v>
      </c>
      <c r="AE38" s="66" t="n">
        <v>28.75</v>
      </c>
      <c r="AF38" s="66" t="n">
        <v>567.519</v>
      </c>
      <c r="AG38" s="66" t="n">
        <v>7.93118865866957</v>
      </c>
      <c r="AH38" s="66" t="n">
        <v>28.75</v>
      </c>
      <c r="AI38" s="66" t="n">
        <v>566.9275</v>
      </c>
      <c r="AJ38" s="66" t="n">
        <v>6.84242093784078</v>
      </c>
      <c r="AK38" s="66" t="n">
        <v>28.75</v>
      </c>
      <c r="AL38" s="66" t="n">
        <v>552.309</v>
      </c>
      <c r="AM38" s="66" t="n">
        <v>8.22006543075245</v>
      </c>
      <c r="AN38" s="66" t="n">
        <v>28.75</v>
      </c>
      <c r="AO38" s="66" t="n">
        <v>468.7027</v>
      </c>
      <c r="AP38" s="66" t="n">
        <v>11.2730643402399</v>
      </c>
      <c r="AQ38" s="66" t="n">
        <v>28.75</v>
      </c>
      <c r="AR38" s="66" t="n">
        <v>597.1643</v>
      </c>
      <c r="AS38" s="66" t="n">
        <v>6.86128680479826</v>
      </c>
      <c r="AT38" s="66" t="n">
        <v>28.75</v>
      </c>
      <c r="AU38" s="66" t="n">
        <v>666.9232</v>
      </c>
      <c r="AV38" s="66" t="n">
        <v>4.82639040348964</v>
      </c>
      <c r="AW38" s="66" t="n">
        <v>28.75</v>
      </c>
      <c r="AX38" s="66" t="n">
        <v>351.7481</v>
      </c>
      <c r="AY38" s="66" t="n">
        <v>10.2471101417666</v>
      </c>
      <c r="AZ38" s="66" t="n">
        <v>28.75</v>
      </c>
      <c r="BA38" s="66" t="n">
        <v>555.6467</v>
      </c>
      <c r="BB38" s="66" t="n">
        <v>8.54591057797165</v>
      </c>
      <c r="BD38" s="59" t="n">
        <f aca="false">AW38</f>
        <v>28.75</v>
      </c>
      <c r="BE38" s="60" t="n">
        <f aca="false">AVERAGE(B38,E38,H38,K38,N38,Q38,T38,W38,Z38,AC38,AF38,AI38,AL38,AO38,AR38,AU38,AX38,BA38)</f>
        <v>478.046538888889</v>
      </c>
      <c r="BF38" s="61" t="n">
        <f aca="false">AVERAGE(C38,F38,I38,L38,O38,R38,U38,X38,AA38,AD38,AG38,AJ38,AM38,AP38,AS38,AV38,AY38,BB38)</f>
        <v>9.53038289106991</v>
      </c>
      <c r="BG38" s="60" t="n">
        <f aca="false">STDEV(B38,E38,H38,K38,N38,Q38,T38,W38,Z38,AC38,AF38,AI38,AL38,AO38,AR38,AU38,AX38,BA38)</f>
        <v>148.395036493686</v>
      </c>
      <c r="BH38" s="61" t="n">
        <f aca="false">STDEV(C38,F38,I38,L38,O38,R38,U38,X38,AA38,AD38,AG38,AJ38,AM38,AP38,AS38,AV38,AY38,BB38)</f>
        <v>3.48702744144759</v>
      </c>
    </row>
    <row r="39" customFormat="false" ht="26.8" hidden="false" customHeight="false" outlineLevel="0" collapsed="false">
      <c r="A39" s="66" t="n">
        <v>30</v>
      </c>
      <c r="B39" s="66" t="n">
        <v>359.4437</v>
      </c>
      <c r="C39" s="66" t="n">
        <v>13.624427480916</v>
      </c>
      <c r="D39" s="66" t="n">
        <v>30</v>
      </c>
      <c r="E39" s="66" t="n">
        <v>6.9961</v>
      </c>
      <c r="F39" s="66" t="n">
        <v>7.62933478735005</v>
      </c>
      <c r="G39" s="66" t="n">
        <v>30</v>
      </c>
      <c r="H39" s="66" t="n">
        <v>454.8169</v>
      </c>
      <c r="I39" s="66" t="n">
        <v>12.1535441657579</v>
      </c>
      <c r="J39" s="66" t="n">
        <v>30</v>
      </c>
      <c r="K39" s="66" t="n">
        <v>540.5973</v>
      </c>
      <c r="L39" s="66" t="n">
        <v>8.9979280261723</v>
      </c>
      <c r="M39" s="66" t="n">
        <v>30</v>
      </c>
      <c r="N39" s="66" t="n">
        <v>516.5202</v>
      </c>
      <c r="O39" s="66" t="n">
        <v>8.12693565976009</v>
      </c>
      <c r="P39" s="66" t="n">
        <v>30</v>
      </c>
      <c r="Q39" s="66" t="n">
        <v>325.5163</v>
      </c>
      <c r="R39" s="66" t="n">
        <v>20.4503816793893</v>
      </c>
      <c r="S39" s="66" t="n">
        <v>30</v>
      </c>
      <c r="T39" s="66" t="n">
        <v>541.0304</v>
      </c>
      <c r="U39" s="66" t="n">
        <v>8.76663031624864</v>
      </c>
      <c r="V39" s="66" t="n">
        <v>30</v>
      </c>
      <c r="W39" s="66" t="n">
        <v>476.6305</v>
      </c>
      <c r="X39" s="66" t="n">
        <v>10.9580152671756</v>
      </c>
      <c r="Y39" s="66" t="n">
        <v>30</v>
      </c>
      <c r="Z39" s="66" t="n">
        <v>541.8954</v>
      </c>
      <c r="AA39" s="66" t="n">
        <v>8.72726281352236</v>
      </c>
      <c r="AB39" s="66" t="n">
        <v>30</v>
      </c>
      <c r="AC39" s="66" t="n">
        <v>504.2749</v>
      </c>
      <c r="AD39" s="66" t="n">
        <v>8.54034896401309</v>
      </c>
      <c r="AE39" s="66" t="n">
        <v>30</v>
      </c>
      <c r="AF39" s="66" t="n">
        <v>561.7165</v>
      </c>
      <c r="AG39" s="66" t="n">
        <v>7.85125408942203</v>
      </c>
      <c r="AH39" s="66" t="n">
        <v>30</v>
      </c>
      <c r="AI39" s="66" t="n">
        <v>561.2946</v>
      </c>
      <c r="AJ39" s="66" t="n">
        <v>7.3247546346783</v>
      </c>
      <c r="AK39" s="66" t="n">
        <v>30</v>
      </c>
      <c r="AL39" s="66" t="n">
        <v>557.1328</v>
      </c>
      <c r="AM39" s="66" t="n">
        <v>8.21286804798255</v>
      </c>
      <c r="AN39" s="66" t="n">
        <v>30</v>
      </c>
      <c r="AO39" s="66" t="n">
        <v>474.2132</v>
      </c>
      <c r="AP39" s="66" t="n">
        <v>11.3320610687023</v>
      </c>
      <c r="AQ39" s="66" t="n">
        <v>30</v>
      </c>
      <c r="AR39" s="66" t="n">
        <v>590.5031</v>
      </c>
      <c r="AS39" s="66" t="n">
        <v>6.93991275899673</v>
      </c>
      <c r="AT39" s="66" t="n">
        <v>30</v>
      </c>
      <c r="AU39" s="66" t="n">
        <v>655.8651</v>
      </c>
      <c r="AV39" s="66" t="n">
        <v>5.04471101417666</v>
      </c>
      <c r="AW39" s="66" t="n">
        <v>30</v>
      </c>
      <c r="AX39" s="66" t="n">
        <v>360.0945</v>
      </c>
      <c r="AY39" s="66" t="n">
        <v>11.520719738277</v>
      </c>
      <c r="AZ39" s="66" t="n">
        <v>30</v>
      </c>
      <c r="BA39" s="66" t="n">
        <v>536.8328</v>
      </c>
      <c r="BB39" s="66" t="n">
        <v>8.33151581243184</v>
      </c>
      <c r="BD39" s="59" t="n">
        <f aca="false">AW39</f>
        <v>30</v>
      </c>
      <c r="BE39" s="60" t="n">
        <f aca="false">AVERAGE(B39,E39,H39,K39,N39,Q39,T39,W39,Z39,AC39,AF39,AI39,AL39,AO39,AR39,AU39,AX39,BA39)</f>
        <v>475.854127777778</v>
      </c>
      <c r="BF39" s="61" t="n">
        <f aca="false">AVERAGE(C39,F39,I39,L39,O39,R39,U39,X39,AA39,AD39,AG39,AJ39,AM39,AP39,AS39,AV39,AY39,BB39)</f>
        <v>9.69625590694293</v>
      </c>
      <c r="BG39" s="60" t="n">
        <f aca="false">STDEV(B39,E39,H39,K39,N39,Q39,T39,W39,Z39,AC39,AF39,AI39,AL39,AO39,AR39,AU39,AX39,BA39)</f>
        <v>144.636415467039</v>
      </c>
      <c r="BH39" s="61" t="n">
        <f aca="false">STDEV(C39,F39,I39,L39,O39,R39,U39,X39,AA39,AD39,AG39,AJ39,AM39,AP39,AS39,AV39,AY39,BB39)</f>
        <v>3.40763630002496</v>
      </c>
    </row>
    <row r="40" customFormat="false" ht="26.8" hidden="false" customHeight="false" outlineLevel="0" collapsed="false">
      <c r="A40" s="66" t="n">
        <v>31.25</v>
      </c>
      <c r="B40" s="66" t="n">
        <v>389.3796</v>
      </c>
      <c r="C40" s="66" t="n">
        <v>13.4587786259542</v>
      </c>
      <c r="D40" s="66" t="n">
        <v>31.25</v>
      </c>
      <c r="E40" s="66" t="n">
        <v>6.9713</v>
      </c>
      <c r="F40" s="66" t="n">
        <v>7.60229007633588</v>
      </c>
      <c r="G40" s="66" t="n">
        <v>31.25</v>
      </c>
      <c r="H40" s="66" t="n">
        <v>447.2851</v>
      </c>
      <c r="I40" s="66" t="n">
        <v>11.9525627044711</v>
      </c>
      <c r="J40" s="66" t="n">
        <v>31.25</v>
      </c>
      <c r="K40" s="66" t="n">
        <v>542.4973</v>
      </c>
      <c r="L40" s="66" t="n">
        <v>8.96946564885496</v>
      </c>
      <c r="M40" s="66" t="n">
        <v>31.25</v>
      </c>
      <c r="N40" s="66" t="n">
        <v>501.7071</v>
      </c>
      <c r="O40" s="66" t="n">
        <v>8.75408942202835</v>
      </c>
      <c r="P40" s="66" t="n">
        <v>31.25</v>
      </c>
      <c r="Q40" s="66" t="n">
        <v>323.2602</v>
      </c>
      <c r="R40" s="66" t="n">
        <v>21.4381679389313</v>
      </c>
      <c r="S40" s="66" t="n">
        <v>31.25</v>
      </c>
      <c r="T40" s="66" t="n">
        <v>539.0003</v>
      </c>
      <c r="U40" s="66" t="n">
        <v>8.82399127589967</v>
      </c>
      <c r="V40" s="66" t="n">
        <v>31.25</v>
      </c>
      <c r="W40" s="66" t="n">
        <v>483.1329</v>
      </c>
      <c r="X40" s="66" t="n">
        <v>11.7520174482007</v>
      </c>
      <c r="Y40" s="66" t="n">
        <v>31.25</v>
      </c>
      <c r="Z40" s="66" t="n">
        <v>540.6589</v>
      </c>
      <c r="AA40" s="66" t="n">
        <v>8.92082878953108</v>
      </c>
      <c r="AB40" s="66" t="n">
        <v>31.25</v>
      </c>
      <c r="AC40" s="66" t="n">
        <v>506.0758</v>
      </c>
      <c r="AD40" s="66" t="n">
        <v>8.89160305343512</v>
      </c>
      <c r="AE40" s="66" t="n">
        <v>31.25</v>
      </c>
      <c r="AF40" s="66" t="n">
        <v>552.4457</v>
      </c>
      <c r="AG40" s="66" t="n">
        <v>7.97579062159215</v>
      </c>
      <c r="AH40" s="66" t="n">
        <v>31.25</v>
      </c>
      <c r="AI40" s="66" t="n">
        <v>581.1084</v>
      </c>
      <c r="AJ40" s="66" t="n">
        <v>7.59825517993457</v>
      </c>
      <c r="AK40" s="66" t="n">
        <v>31.25</v>
      </c>
      <c r="AL40" s="66" t="n">
        <v>556.6882</v>
      </c>
      <c r="AM40" s="66" t="n">
        <v>7.93326063249727</v>
      </c>
      <c r="AN40" s="66" t="n">
        <v>31.25</v>
      </c>
      <c r="AO40" s="66" t="n">
        <v>485.1344</v>
      </c>
      <c r="AP40" s="66" t="n">
        <v>11.3930207197383</v>
      </c>
      <c r="AQ40" s="66" t="n">
        <v>31.25</v>
      </c>
      <c r="AR40" s="66" t="n">
        <v>597.3971</v>
      </c>
      <c r="AS40" s="66" t="n">
        <v>7.01537622682661</v>
      </c>
      <c r="AT40" s="66" t="n">
        <v>31.25</v>
      </c>
      <c r="AU40" s="66" t="n">
        <v>653.0699</v>
      </c>
      <c r="AV40" s="66" t="n">
        <v>5.17742639040349</v>
      </c>
      <c r="AW40" s="66" t="n">
        <v>31.25</v>
      </c>
      <c r="AX40" s="66" t="n">
        <v>353.8556</v>
      </c>
      <c r="AY40" s="66" t="n">
        <v>11.2808069792803</v>
      </c>
      <c r="AZ40" s="66" t="n">
        <v>31.25</v>
      </c>
      <c r="BA40" s="66" t="n">
        <v>525.0237</v>
      </c>
      <c r="BB40" s="66" t="n">
        <v>8.48211559432933</v>
      </c>
      <c r="BD40" s="59" t="n">
        <f aca="false">AW40</f>
        <v>31.25</v>
      </c>
      <c r="BE40" s="60" t="n">
        <f aca="false">AVERAGE(B40,E40,H40,K40,N40,Q40,T40,W40,Z40,AC40,AF40,AI40,AL40,AO40,AR40,AU40,AX40,BA40)</f>
        <v>476.927305555556</v>
      </c>
      <c r="BF40" s="61" t="n">
        <f aca="false">AVERAGE(C40,F40,I40,L40,O40,R40,U40,X40,AA40,AD40,AG40,AJ40,AM40,AP40,AS40,AV40,AY40,BB40)</f>
        <v>9.85665818490246</v>
      </c>
      <c r="BG40" s="60" t="n">
        <f aca="false">STDEV(B40,E40,H40,K40,N40,Q40,T40,W40,Z40,AC40,AF40,AI40,AL40,AO40,AR40,AU40,AX40,BA40)</f>
        <v>144.041833120756</v>
      </c>
      <c r="BH40" s="61" t="n">
        <f aca="false">STDEV(C40,F40,I40,L40,O40,R40,U40,X40,AA40,AD40,AG40,AJ40,AM40,AP40,AS40,AV40,AY40,BB40)</f>
        <v>3.54495391804252</v>
      </c>
    </row>
    <row r="41" customFormat="false" ht="26.8" hidden="false" customHeight="false" outlineLevel="0" collapsed="false">
      <c r="A41" s="66" t="n">
        <v>32.5</v>
      </c>
      <c r="B41" s="66" t="n">
        <v>402.8739</v>
      </c>
      <c r="C41" s="66" t="n">
        <v>13.7563794983642</v>
      </c>
      <c r="D41" s="66" t="n">
        <v>32.5</v>
      </c>
      <c r="E41" s="66" t="n">
        <v>7.0336</v>
      </c>
      <c r="F41" s="66" t="n">
        <v>7.67022900763359</v>
      </c>
      <c r="G41" s="66" t="n">
        <v>32.5</v>
      </c>
      <c r="H41" s="66" t="n">
        <v>454.1883</v>
      </c>
      <c r="I41" s="66" t="n">
        <v>11.4392584514722</v>
      </c>
      <c r="J41" s="66" t="n">
        <v>32.5</v>
      </c>
      <c r="K41" s="66" t="n">
        <v>543.7573</v>
      </c>
      <c r="L41" s="66" t="n">
        <v>8.8515812431843</v>
      </c>
      <c r="M41" s="66" t="n">
        <v>32.5</v>
      </c>
      <c r="N41" s="66" t="n">
        <v>496.0303</v>
      </c>
      <c r="O41" s="66" t="n">
        <v>9.18298800436205</v>
      </c>
      <c r="P41" s="66" t="n">
        <v>32.5</v>
      </c>
      <c r="Q41" s="66" t="n">
        <v>320.0909</v>
      </c>
      <c r="R41" s="66" t="n">
        <v>21.1054525627045</v>
      </c>
      <c r="S41" s="66" t="n">
        <v>32.5</v>
      </c>
      <c r="T41" s="66" t="n">
        <v>537.6158</v>
      </c>
      <c r="U41" s="66" t="n">
        <v>8.73729552889858</v>
      </c>
      <c r="V41" s="66" t="n">
        <v>32.5</v>
      </c>
      <c r="W41" s="66" t="n">
        <v>476.7768</v>
      </c>
      <c r="X41" s="66" t="n">
        <v>11.8862595419847</v>
      </c>
      <c r="Y41" s="66" t="n">
        <v>32.5</v>
      </c>
      <c r="Z41" s="66" t="n">
        <v>540.257</v>
      </c>
      <c r="AA41" s="66" t="n">
        <v>8.88647764449291</v>
      </c>
      <c r="AB41" s="66" t="n">
        <v>32.5</v>
      </c>
      <c r="AC41" s="66" t="n">
        <v>502.2088</v>
      </c>
      <c r="AD41" s="66" t="n">
        <v>9.03162486368593</v>
      </c>
      <c r="AE41" s="66" t="n">
        <v>32.5</v>
      </c>
      <c r="AF41" s="66" t="n">
        <v>525.2204</v>
      </c>
      <c r="AG41" s="66" t="n">
        <v>8.0835332606325</v>
      </c>
      <c r="AH41" s="66" t="n">
        <v>32.5</v>
      </c>
      <c r="AI41" s="66" t="n">
        <v>579.0022</v>
      </c>
      <c r="AJ41" s="66" t="n">
        <v>7.41592148309706</v>
      </c>
      <c r="AK41" s="66" t="n">
        <v>32.5</v>
      </c>
      <c r="AL41" s="66" t="n">
        <v>570.2446</v>
      </c>
      <c r="AM41" s="66" t="n">
        <v>7.74111232279171</v>
      </c>
      <c r="AN41" s="66" t="n">
        <v>32.5</v>
      </c>
      <c r="AO41" s="66" t="n">
        <v>464.1142</v>
      </c>
      <c r="AP41" s="66" t="n">
        <v>10.4251908396947</v>
      </c>
      <c r="AQ41" s="66" t="n">
        <v>32.5</v>
      </c>
      <c r="AR41" s="66" t="n">
        <v>595.2235</v>
      </c>
      <c r="AS41" s="66" t="n">
        <v>6.9608505997819</v>
      </c>
      <c r="AT41" s="66" t="n">
        <v>32.5</v>
      </c>
      <c r="AU41" s="66" t="n">
        <v>655.7285</v>
      </c>
      <c r="AV41" s="66" t="n">
        <v>5.21766630316249</v>
      </c>
      <c r="AW41" s="66" t="n">
        <v>32.5</v>
      </c>
      <c r="AX41" s="66" t="n">
        <v>354.8339</v>
      </c>
      <c r="AY41" s="66" t="n">
        <v>11.2556161395856</v>
      </c>
      <c r="AZ41" s="66" t="n">
        <v>32.5</v>
      </c>
      <c r="BA41" s="66" t="n">
        <v>512.3624</v>
      </c>
      <c r="BB41" s="66" t="n">
        <v>8.74438386041439</v>
      </c>
      <c r="BD41" s="59" t="n">
        <f aca="false">AW41</f>
        <v>32.5</v>
      </c>
      <c r="BE41" s="60" t="n">
        <f aca="false">AVERAGE(B41,E41,H41,K41,N41,Q41,T41,W41,Z41,AC41,AF41,AI41,AL41,AO41,AR41,AU41,AX41,BA41)</f>
        <v>474.309022222222</v>
      </c>
      <c r="BF41" s="61" t="n">
        <f aca="false">AVERAGE(C41,F41,I41,L41,O41,R41,U41,X41,AA41,AD41,AG41,AJ41,AM41,AP41,AS41,AV41,AY41,BB41)</f>
        <v>9.79954561977463</v>
      </c>
      <c r="BG41" s="60" t="n">
        <f aca="false">STDEV(B41,E41,H41,K41,N41,Q41,T41,W41,Z41,AC41,AF41,AI41,AL41,AO41,AR41,AU41,AX41,BA41)</f>
        <v>143.114417364657</v>
      </c>
      <c r="BH41" s="61" t="n">
        <f aca="false">STDEV(C41,F41,I41,L41,O41,R41,U41,X41,AA41,AD41,AG41,AJ41,AM41,AP41,AS41,AV41,AY41,BB41)</f>
        <v>3.4677327410163</v>
      </c>
    </row>
    <row r="42" customFormat="false" ht="26.8" hidden="false" customHeight="false" outlineLevel="0" collapsed="false">
      <c r="A42" s="66" t="n">
        <v>33.75</v>
      </c>
      <c r="B42" s="66" t="n">
        <v>414.4435</v>
      </c>
      <c r="C42" s="66" t="n">
        <v>13.8576881134133</v>
      </c>
      <c r="D42" s="66" t="n">
        <v>33.75</v>
      </c>
      <c r="E42" s="66" t="n">
        <v>7.1106</v>
      </c>
      <c r="F42" s="66" t="n">
        <v>7.75419847328244</v>
      </c>
      <c r="G42" s="66" t="n">
        <v>33.75</v>
      </c>
      <c r="H42" s="66" t="n">
        <v>455.2826</v>
      </c>
      <c r="I42" s="66" t="n">
        <v>10.8384950926936</v>
      </c>
      <c r="J42" s="66" t="n">
        <v>33.75</v>
      </c>
      <c r="K42" s="66" t="n">
        <v>544.2185</v>
      </c>
      <c r="L42" s="66" t="n">
        <v>8.75092693565976</v>
      </c>
      <c r="M42" s="66" t="n">
        <v>33.75</v>
      </c>
      <c r="N42" s="66" t="n">
        <v>487.0418</v>
      </c>
      <c r="O42" s="66" t="n">
        <v>10.0099236641221</v>
      </c>
      <c r="P42" s="66" t="n">
        <v>33.75</v>
      </c>
      <c r="Q42" s="66" t="n">
        <v>319.351</v>
      </c>
      <c r="R42" s="66" t="n">
        <v>21.0752453653217</v>
      </c>
      <c r="S42" s="66" t="n">
        <v>33.75</v>
      </c>
      <c r="T42" s="66" t="n">
        <v>543.5657</v>
      </c>
      <c r="U42" s="66" t="n">
        <v>8.71777535441658</v>
      </c>
      <c r="V42" s="66" t="n">
        <v>33.75</v>
      </c>
      <c r="W42" s="66" t="n">
        <v>471.9768</v>
      </c>
      <c r="X42" s="66" t="n">
        <v>12.1692475463468</v>
      </c>
      <c r="Y42" s="66" t="n">
        <v>33.75</v>
      </c>
      <c r="Z42" s="66" t="n">
        <v>541.7562</v>
      </c>
      <c r="AA42" s="66" t="n">
        <v>8.73773173391494</v>
      </c>
      <c r="AB42" s="66" t="n">
        <v>33.75</v>
      </c>
      <c r="AC42" s="66" t="n">
        <v>513.0264</v>
      </c>
      <c r="AD42" s="66" t="n">
        <v>9.26444929116685</v>
      </c>
      <c r="AE42" s="66" t="n">
        <v>33.75</v>
      </c>
      <c r="AF42" s="66" t="n">
        <v>536.5573</v>
      </c>
      <c r="AG42" s="66" t="n">
        <v>8.5423118865867</v>
      </c>
      <c r="AH42" s="66" t="n">
        <v>33.75</v>
      </c>
      <c r="AI42" s="66" t="n">
        <v>587.2304</v>
      </c>
      <c r="AJ42" s="66" t="n">
        <v>7.18745910577972</v>
      </c>
      <c r="AK42" s="66" t="n">
        <v>33.75</v>
      </c>
      <c r="AL42" s="66" t="n">
        <v>578.6192</v>
      </c>
      <c r="AM42" s="66" t="n">
        <v>7.5701199563795</v>
      </c>
      <c r="AN42" s="66" t="n">
        <v>33.75</v>
      </c>
      <c r="AO42" s="66" t="n">
        <v>433.9169</v>
      </c>
      <c r="AP42" s="66" t="n">
        <v>10.3410032715376</v>
      </c>
      <c r="AQ42" s="66" t="n">
        <v>33.75</v>
      </c>
      <c r="AR42" s="66" t="n">
        <v>595.5217</v>
      </c>
      <c r="AS42" s="66" t="n">
        <v>6.98844056706652</v>
      </c>
      <c r="AT42" s="66" t="n">
        <v>33.75</v>
      </c>
      <c r="AU42" s="66" t="n">
        <v>646.5404</v>
      </c>
      <c r="AV42" s="66" t="n">
        <v>5.35038167938931</v>
      </c>
      <c r="AW42" s="66" t="n">
        <v>33.75</v>
      </c>
      <c r="AX42" s="66" t="n">
        <v>363.1723</v>
      </c>
      <c r="AY42" s="66" t="n">
        <v>12.0034896401309</v>
      </c>
      <c r="AZ42" s="66" t="n">
        <v>33.75</v>
      </c>
      <c r="BA42" s="66" t="n">
        <v>508.9343</v>
      </c>
      <c r="BB42" s="66" t="n">
        <v>9.45354416575791</v>
      </c>
      <c r="BD42" s="59" t="n">
        <f aca="false">AW42</f>
        <v>33.75</v>
      </c>
      <c r="BE42" s="60" t="n">
        <f aca="false">AVERAGE(B42,E42,H42,K42,N42,Q42,T42,W42,Z42,AC42,AF42,AI42,AL42,AO42,AR42,AU42,AX42,BA42)</f>
        <v>474.903644444445</v>
      </c>
      <c r="BF42" s="61" t="n">
        <f aca="false">AVERAGE(C42,F42,I42,L42,O42,R42,U42,X42,AA42,AD42,AG42,AJ42,AM42,AP42,AS42,AV42,AY42,BB42)</f>
        <v>9.92291288016479</v>
      </c>
      <c r="BG42" s="60" t="n">
        <f aca="false">STDEV(B42,E42,H42,K42,N42,Q42,T42,W42,Z42,AC42,AF42,AI42,AL42,AO42,AR42,AU42,AX42,BA42)</f>
        <v>143.315793234514</v>
      </c>
      <c r="BH42" s="61" t="n">
        <f aca="false">STDEV(C42,F42,I42,L42,O42,R42,U42,X42,AA42,AD42,AG42,AJ42,AM42,AP42,AS42,AV42,AY42,BB42)</f>
        <v>3.46651029799822</v>
      </c>
    </row>
    <row r="43" customFormat="false" ht="26.8" hidden="false" customHeight="false" outlineLevel="0" collapsed="false">
      <c r="A43" s="66" t="n">
        <v>35</v>
      </c>
      <c r="B43" s="66" t="n">
        <v>260.8146</v>
      </c>
      <c r="C43" s="66" t="n">
        <v>6.69683751363141</v>
      </c>
      <c r="D43" s="66" t="n">
        <v>35</v>
      </c>
      <c r="E43" s="66" t="n">
        <v>7.0833</v>
      </c>
      <c r="F43" s="66" t="n">
        <v>7.72442748091603</v>
      </c>
      <c r="G43" s="66" t="n">
        <v>35</v>
      </c>
      <c r="H43" s="66" t="n">
        <v>450.7976</v>
      </c>
      <c r="I43" s="66" t="n">
        <v>11.1721919302072</v>
      </c>
      <c r="J43" s="66" t="n">
        <v>35</v>
      </c>
      <c r="K43" s="66" t="n">
        <v>543.788</v>
      </c>
      <c r="L43" s="66" t="n">
        <v>8.62868047982552</v>
      </c>
      <c r="M43" s="66" t="n">
        <v>35</v>
      </c>
      <c r="N43" s="66" t="n">
        <v>480.9193</v>
      </c>
      <c r="O43" s="66" t="n">
        <v>10.5356597600872</v>
      </c>
      <c r="P43" s="66" t="n">
        <v>35</v>
      </c>
      <c r="Q43" s="66" t="n">
        <v>318.7745</v>
      </c>
      <c r="R43" s="66" t="n">
        <v>21.2056706652126</v>
      </c>
      <c r="S43" s="66" t="n">
        <v>35</v>
      </c>
      <c r="T43" s="66" t="n">
        <v>540.0389</v>
      </c>
      <c r="U43" s="66" t="n">
        <v>8.55201744820065</v>
      </c>
      <c r="V43" s="66" t="n">
        <v>35</v>
      </c>
      <c r="W43" s="66" t="n">
        <v>461.2417</v>
      </c>
      <c r="X43" s="66" t="n">
        <v>12.1407851690294</v>
      </c>
      <c r="Y43" s="66" t="n">
        <v>35</v>
      </c>
      <c r="Z43" s="66" t="n">
        <v>544.0068</v>
      </c>
      <c r="AA43" s="66" t="n">
        <v>8.6742639040349</v>
      </c>
      <c r="AB43" s="66" t="n">
        <v>35</v>
      </c>
      <c r="AC43" s="66" t="n">
        <v>515.5045</v>
      </c>
      <c r="AD43" s="66" t="n">
        <v>9.1412213740458</v>
      </c>
      <c r="AE43" s="66" t="n">
        <v>35</v>
      </c>
      <c r="AF43" s="66" t="n">
        <v>538.0978</v>
      </c>
      <c r="AG43" s="66" t="n">
        <v>8.58309705561614</v>
      </c>
      <c r="AH43" s="66" t="n">
        <v>35</v>
      </c>
      <c r="AI43" s="66" t="n">
        <v>594.4214</v>
      </c>
      <c r="AJ43" s="66" t="n">
        <v>7.05757906215921</v>
      </c>
      <c r="AK43" s="66" t="n">
        <v>35</v>
      </c>
      <c r="AL43" s="66" t="n">
        <v>579.7719</v>
      </c>
      <c r="AM43" s="66" t="n">
        <v>7.48309705561614</v>
      </c>
      <c r="AN43" s="66" t="n">
        <v>35</v>
      </c>
      <c r="AO43" s="66" t="n">
        <v>460.5716</v>
      </c>
      <c r="AP43" s="66" t="n">
        <v>11.8972737186478</v>
      </c>
      <c r="AQ43" s="66" t="n">
        <v>35</v>
      </c>
      <c r="AR43" s="66" t="n">
        <v>601.06</v>
      </c>
      <c r="AS43" s="66" t="n">
        <v>7.07371864776445</v>
      </c>
      <c r="AT43" s="66" t="n">
        <v>35</v>
      </c>
      <c r="AU43" s="66" t="n">
        <v>647.7</v>
      </c>
      <c r="AV43" s="66" t="n">
        <v>5.43380588876772</v>
      </c>
      <c r="AW43" s="66" t="n">
        <v>35</v>
      </c>
      <c r="AX43" s="66" t="n">
        <v>369.0439</v>
      </c>
      <c r="AY43" s="66" t="n">
        <v>12.6031624863686</v>
      </c>
      <c r="AZ43" s="66" t="n">
        <v>35</v>
      </c>
      <c r="BA43" s="66" t="n">
        <v>503.1841</v>
      </c>
      <c r="BB43" s="66" t="n">
        <v>9.84798255179935</v>
      </c>
      <c r="BD43" s="59" t="n">
        <f aca="false">AW43</f>
        <v>35</v>
      </c>
      <c r="BE43" s="60" t="n">
        <f aca="false">AVERAGE(B43,E43,H43,K43,N43,Q43,T43,W43,Z43,AC43,AF43,AI43,AL43,AO43,AR43,AU43,AX43,BA43)</f>
        <v>467.601105555556</v>
      </c>
      <c r="BF43" s="61" t="n">
        <f aca="false">AVERAGE(C43,F43,I43,L43,O43,R43,U43,X43,AA43,AD43,AG43,AJ43,AM43,AP43,AS43,AV43,AY43,BB43)</f>
        <v>9.69174845510723</v>
      </c>
      <c r="BG43" s="60" t="n">
        <f aca="false">STDEV(B43,E43,H43,K43,N43,Q43,T43,W43,Z43,AC43,AF43,AI43,AL43,AO43,AR43,AU43,AX43,BA43)</f>
        <v>151.770437270963</v>
      </c>
      <c r="BH43" s="61" t="n">
        <f aca="false">STDEV(C43,F43,I43,L43,O43,R43,U43,X43,AA43,AD43,AG43,AJ43,AM43,AP43,AS43,AV43,AY43,BB43)</f>
        <v>3.5102766601503</v>
      </c>
    </row>
    <row r="44" customFormat="false" ht="26.8" hidden="false" customHeight="false" outlineLevel="0" collapsed="false">
      <c r="A44" s="66" t="n">
        <v>36.25</v>
      </c>
      <c r="B44" s="66" t="n">
        <v>401.0957</v>
      </c>
      <c r="C44" s="66" t="n">
        <v>7.24591057797165</v>
      </c>
      <c r="D44" s="66" t="n">
        <v>36.25</v>
      </c>
      <c r="E44" s="66" t="n">
        <v>7.2646</v>
      </c>
      <c r="F44" s="66" t="n">
        <v>7.92213740458015</v>
      </c>
      <c r="G44" s="66" t="n">
        <v>36.25</v>
      </c>
      <c r="H44" s="66" t="n">
        <v>459.2277</v>
      </c>
      <c r="I44" s="66" t="n">
        <v>12.0293347873501</v>
      </c>
      <c r="J44" s="66" t="n">
        <v>36.25</v>
      </c>
      <c r="K44" s="66" t="n">
        <v>536.8801</v>
      </c>
      <c r="L44" s="66" t="n">
        <v>8.52126499454744</v>
      </c>
      <c r="M44" s="66" t="n">
        <v>36.25</v>
      </c>
      <c r="N44" s="66" t="n">
        <v>449.8087</v>
      </c>
      <c r="O44" s="66" t="n">
        <v>10.6398037077426</v>
      </c>
      <c r="P44" s="66" t="n">
        <v>36.25</v>
      </c>
      <c r="Q44" s="66" t="n">
        <v>318.9427</v>
      </c>
      <c r="R44" s="66" t="n">
        <v>21.3714285714286</v>
      </c>
      <c r="S44" s="66" t="n">
        <v>36.25</v>
      </c>
      <c r="T44" s="66" t="n">
        <v>537.8424</v>
      </c>
      <c r="U44" s="66" t="n">
        <v>8.39727371864776</v>
      </c>
      <c r="V44" s="66" t="n">
        <v>36.25</v>
      </c>
      <c r="W44" s="66" t="n">
        <v>458.5001</v>
      </c>
      <c r="X44" s="66" t="n">
        <v>12.6311886586696</v>
      </c>
      <c r="Y44" s="66" t="n">
        <v>36.25</v>
      </c>
      <c r="Z44" s="66" t="n">
        <v>544.434</v>
      </c>
      <c r="AA44" s="66" t="n">
        <v>8.73522355507088</v>
      </c>
      <c r="AB44" s="66" t="n">
        <v>36.25</v>
      </c>
      <c r="AC44" s="66" t="n">
        <v>519.1417</v>
      </c>
      <c r="AD44" s="66" t="n">
        <v>9.02584514721919</v>
      </c>
      <c r="AE44" s="66" t="n">
        <v>36.25</v>
      </c>
      <c r="AF44" s="66" t="n">
        <v>536.9488</v>
      </c>
      <c r="AG44" s="66" t="n">
        <v>8.60479825517994</v>
      </c>
      <c r="AH44" s="66" t="n">
        <v>36.25</v>
      </c>
      <c r="AI44" s="66" t="n">
        <v>592.3089</v>
      </c>
      <c r="AJ44" s="66" t="n">
        <v>7.04133042529989</v>
      </c>
      <c r="AK44" s="66" t="n">
        <v>36.25</v>
      </c>
      <c r="AL44" s="66" t="n">
        <v>557.7008</v>
      </c>
      <c r="AM44" s="66" t="n">
        <v>7.34154852780807</v>
      </c>
      <c r="AN44" s="66" t="n">
        <v>36.25</v>
      </c>
      <c r="AO44" s="66" t="n">
        <v>461.1225</v>
      </c>
      <c r="AP44" s="66" t="n">
        <v>11.3611777535442</v>
      </c>
      <c r="AQ44" s="66" t="n">
        <v>36.25</v>
      </c>
      <c r="AR44" s="66" t="n">
        <v>599.3777</v>
      </c>
      <c r="AS44" s="66" t="n">
        <v>7.02802617230098</v>
      </c>
      <c r="AT44" s="66" t="n">
        <v>36.25</v>
      </c>
      <c r="AU44" s="66" t="n">
        <v>640.2539</v>
      </c>
      <c r="AV44" s="66" t="n">
        <v>5.48854961832061</v>
      </c>
      <c r="AW44" s="66" t="n">
        <v>36.25</v>
      </c>
      <c r="AX44" s="66" t="n">
        <v>376.2699</v>
      </c>
      <c r="AY44" s="66" t="n">
        <v>12.992693565976</v>
      </c>
      <c r="AZ44" s="66" t="n">
        <v>36.25</v>
      </c>
      <c r="BA44" s="66" t="n">
        <v>484.2151</v>
      </c>
      <c r="BB44" s="66" t="n">
        <v>10.0498364231189</v>
      </c>
      <c r="BD44" s="59" t="n">
        <f aca="false">AW44</f>
        <v>36.25</v>
      </c>
      <c r="BE44" s="60" t="n">
        <f aca="false">AVERAGE(B44,E44,H44,K44,N44,Q44,T44,W44,Z44,AC44,AF44,AI44,AL44,AO44,AR44,AU44,AX44,BA44)</f>
        <v>471.185294444445</v>
      </c>
      <c r="BF44" s="61" t="n">
        <f aca="false">AVERAGE(C44,F44,I44,L44,O44,R44,U44,X44,AA44,AD44,AG44,AJ44,AM44,AP44,AS44,AV44,AY44,BB44)</f>
        <v>9.80152065915425</v>
      </c>
      <c r="BG44" s="60" t="n">
        <f aca="false">STDEV(B44,E44,H44,K44,N44,Q44,T44,W44,Z44,AC44,AF44,AI44,AL44,AO44,AR44,AU44,AX44,BA44)</f>
        <v>141.686469659574</v>
      </c>
      <c r="BH44" s="61" t="n">
        <f aca="false">STDEV(C44,F44,I44,L44,O44,R44,U44,X44,AA44,AD44,AG44,AJ44,AM44,AP44,AS44,AV44,AY44,BB44)</f>
        <v>3.57295839348256</v>
      </c>
    </row>
    <row r="45" customFormat="false" ht="26.8" hidden="false" customHeight="false" outlineLevel="0" collapsed="false">
      <c r="A45" s="66" t="n">
        <v>37.5</v>
      </c>
      <c r="B45" s="66" t="n">
        <v>492.6175</v>
      </c>
      <c r="C45" s="66" t="n">
        <v>7.84852780806979</v>
      </c>
      <c r="D45" s="66" t="n">
        <v>37.5</v>
      </c>
      <c r="E45" s="66" t="n">
        <v>7.5624</v>
      </c>
      <c r="F45" s="66" t="n">
        <v>8.24689203925845</v>
      </c>
      <c r="G45" s="66" t="n">
        <v>37.5</v>
      </c>
      <c r="H45" s="66" t="n">
        <v>458.4239</v>
      </c>
      <c r="I45" s="66" t="n">
        <v>11.8448200654308</v>
      </c>
      <c r="J45" s="66" t="n">
        <v>37.5</v>
      </c>
      <c r="K45" s="66" t="n">
        <v>537.2767</v>
      </c>
      <c r="L45" s="66" t="n">
        <v>8.38222464558342</v>
      </c>
      <c r="M45" s="66" t="n">
        <v>37.5</v>
      </c>
      <c r="N45" s="66" t="n">
        <v>451.8027</v>
      </c>
      <c r="O45" s="66" t="n">
        <v>11.9519083969466</v>
      </c>
      <c r="P45" s="66" t="n">
        <v>37.5</v>
      </c>
      <c r="Q45" s="66" t="n">
        <v>324.4541</v>
      </c>
      <c r="R45" s="66" t="n">
        <v>20.6801526717557</v>
      </c>
      <c r="S45" s="66" t="n">
        <v>37.5</v>
      </c>
      <c r="T45" s="66" t="n">
        <v>545.0252</v>
      </c>
      <c r="U45" s="66" t="n">
        <v>8.45016357688114</v>
      </c>
      <c r="V45" s="66" t="n">
        <v>37.5</v>
      </c>
      <c r="W45" s="66" t="n">
        <v>454.4298</v>
      </c>
      <c r="X45" s="66" t="n">
        <v>12.5574700109051</v>
      </c>
      <c r="Y45" s="66" t="n">
        <v>37.5</v>
      </c>
      <c r="Z45" s="66" t="n">
        <v>527.4092</v>
      </c>
      <c r="AA45" s="66" t="n">
        <v>8.8412213740458</v>
      </c>
      <c r="AB45" s="66" t="n">
        <v>37.5</v>
      </c>
      <c r="AC45" s="66" t="n">
        <v>516.5294</v>
      </c>
      <c r="AD45" s="66" t="n">
        <v>9.01166848418757</v>
      </c>
      <c r="AE45" s="66" t="n">
        <v>37.5</v>
      </c>
      <c r="AF45" s="66" t="n">
        <v>500.4747</v>
      </c>
      <c r="AG45" s="66" t="n">
        <v>8.53685932388223</v>
      </c>
      <c r="AH45" s="66" t="n">
        <v>37.5</v>
      </c>
      <c r="AI45" s="66" t="n">
        <v>594.6265</v>
      </c>
      <c r="AJ45" s="66" t="n">
        <v>7.07862595419847</v>
      </c>
      <c r="AK45" s="66" t="n">
        <v>37.5</v>
      </c>
      <c r="AL45" s="66" t="n">
        <v>566.455</v>
      </c>
      <c r="AM45" s="66" t="n">
        <v>7.13675027262813</v>
      </c>
      <c r="AN45" s="66" t="n">
        <v>37.5</v>
      </c>
      <c r="AO45" s="66" t="n">
        <v>469.5436</v>
      </c>
      <c r="AP45" s="66" t="n">
        <v>10.487786259542</v>
      </c>
      <c r="AQ45" s="66" t="n">
        <v>37.5</v>
      </c>
      <c r="AR45" s="66" t="n">
        <v>595.0557</v>
      </c>
      <c r="AS45" s="66" t="n">
        <v>7.00468920392585</v>
      </c>
      <c r="AT45" s="66" t="n">
        <v>37.5</v>
      </c>
      <c r="AU45" s="66" t="n">
        <v>626.2473</v>
      </c>
      <c r="AV45" s="66" t="n">
        <v>5.60796074154853</v>
      </c>
      <c r="AW45" s="66" t="n">
        <v>37.5</v>
      </c>
      <c r="AX45" s="66" t="n">
        <v>372.1977</v>
      </c>
      <c r="AY45" s="66" t="n">
        <v>12.3114503816794</v>
      </c>
      <c r="AZ45" s="66" t="n">
        <v>37.5</v>
      </c>
      <c r="BA45" s="66" t="n">
        <v>453.7278</v>
      </c>
      <c r="BB45" s="66" t="n">
        <v>10.0836423118866</v>
      </c>
      <c r="BD45" s="59" t="n">
        <f aca="false">AW45</f>
        <v>37.5</v>
      </c>
      <c r="BE45" s="60" t="n">
        <f aca="false">AVERAGE(B45,E45,H45,K45,N45,Q45,T45,W45,Z45,AC45,AF45,AI45,AL45,AO45,AR45,AU45,AX45,BA45)</f>
        <v>471.881066666667</v>
      </c>
      <c r="BF45" s="61" t="n">
        <f aca="false">AVERAGE(C45,F45,I45,L45,O45,R45,U45,X45,AA45,AD45,AG45,AJ45,AM45,AP45,AS45,AV45,AY45,BB45)</f>
        <v>9.78126741790864</v>
      </c>
      <c r="BG45" s="60" t="n">
        <f aca="false">STDEV(B45,E45,H45,K45,N45,Q45,T45,W45,Z45,AC45,AF45,AI45,AL45,AO45,AR45,AU45,AX45,BA45)</f>
        <v>138.786714581599</v>
      </c>
      <c r="BH45" s="61" t="n">
        <f aca="false">STDEV(C45,F45,I45,L45,O45,R45,U45,X45,AA45,AD45,AG45,AJ45,AM45,AP45,AS45,AV45,AY45,BB45)</f>
        <v>3.38441448228022</v>
      </c>
    </row>
    <row r="46" customFormat="false" ht="26.8" hidden="false" customHeight="false" outlineLevel="0" collapsed="false">
      <c r="A46" s="66" t="n">
        <v>38.75</v>
      </c>
      <c r="B46" s="66" t="n">
        <v>381.3705</v>
      </c>
      <c r="C46" s="66" t="n">
        <v>7.04863685932388</v>
      </c>
      <c r="D46" s="66" t="n">
        <v>38.75</v>
      </c>
      <c r="E46" s="66" t="n">
        <v>7.4788</v>
      </c>
      <c r="F46" s="66" t="n">
        <v>8.15572519083969</v>
      </c>
      <c r="G46" s="66" t="n">
        <v>38.75</v>
      </c>
      <c r="H46" s="66" t="n">
        <v>465.0926</v>
      </c>
      <c r="I46" s="66" t="n">
        <v>10.9730643402399</v>
      </c>
      <c r="J46" s="66" t="n">
        <v>38.75</v>
      </c>
      <c r="K46" s="66" t="n">
        <v>554.9747</v>
      </c>
      <c r="L46" s="66" t="n">
        <v>8.33762268266085</v>
      </c>
      <c r="M46" s="66" t="n">
        <v>38.75</v>
      </c>
      <c r="N46" s="66" t="n">
        <v>357.171</v>
      </c>
      <c r="O46" s="66" t="n">
        <v>7.96324972737186</v>
      </c>
      <c r="P46" s="66" t="n">
        <v>38.75</v>
      </c>
      <c r="Q46" s="66" t="n">
        <v>327.2425</v>
      </c>
      <c r="R46" s="66" t="n">
        <v>21.3043620501636</v>
      </c>
      <c r="S46" s="66" t="n">
        <v>38.75</v>
      </c>
      <c r="T46" s="66" t="n">
        <v>546.0131</v>
      </c>
      <c r="U46" s="66" t="n">
        <v>8.53805888767721</v>
      </c>
      <c r="V46" s="66" t="n">
        <v>38.75</v>
      </c>
      <c r="W46" s="66" t="n">
        <v>446.2393</v>
      </c>
      <c r="X46" s="66" t="n">
        <v>12.4139585605234</v>
      </c>
      <c r="Y46" s="66" t="n">
        <v>38.75</v>
      </c>
      <c r="Z46" s="66" t="n">
        <v>534.303</v>
      </c>
      <c r="AA46" s="66" t="n">
        <v>9.32093784078517</v>
      </c>
      <c r="AB46" s="66" t="n">
        <v>38.75</v>
      </c>
      <c r="AC46" s="66" t="n">
        <v>509.7705</v>
      </c>
      <c r="AD46" s="66" t="n">
        <v>8.8298800436205</v>
      </c>
      <c r="AE46" s="66" t="n">
        <v>38.75</v>
      </c>
      <c r="AF46" s="66" t="n">
        <v>520.6654</v>
      </c>
      <c r="AG46" s="66" t="n">
        <v>9.4835332606325</v>
      </c>
      <c r="AH46" s="66" t="n">
        <v>38.75</v>
      </c>
      <c r="AI46" s="66" t="n">
        <v>597.308</v>
      </c>
      <c r="AJ46" s="66" t="n">
        <v>6.9278080697928</v>
      </c>
      <c r="AK46" s="66" t="n">
        <v>38.75</v>
      </c>
      <c r="AL46" s="66" t="n">
        <v>589.5224</v>
      </c>
      <c r="AM46" s="66" t="n">
        <v>7.16957470010905</v>
      </c>
      <c r="AN46" s="66" t="n">
        <v>38.75</v>
      </c>
      <c r="AO46" s="66" t="n">
        <v>487.0732</v>
      </c>
      <c r="AP46" s="66" t="n">
        <v>10.0450381679389</v>
      </c>
      <c r="AQ46" s="66" t="n">
        <v>38.75</v>
      </c>
      <c r="AR46" s="66" t="n">
        <v>583.3541</v>
      </c>
      <c r="AS46" s="66" t="n">
        <v>7.13435114503817</v>
      </c>
      <c r="AT46" s="66" t="n">
        <v>38.75</v>
      </c>
      <c r="AU46" s="66" t="n">
        <v>628.0749</v>
      </c>
      <c r="AV46" s="66" t="n">
        <v>5.61428571428571</v>
      </c>
      <c r="AW46" s="66" t="n">
        <v>38.75</v>
      </c>
      <c r="AX46" s="66" t="n">
        <v>359.7457</v>
      </c>
      <c r="AY46" s="66" t="n">
        <v>11.6111232279171</v>
      </c>
      <c r="AZ46" s="66" t="n">
        <v>38.75</v>
      </c>
      <c r="BA46" s="66" t="n">
        <v>427.4287</v>
      </c>
      <c r="BB46" s="66" t="n">
        <v>10.8480916030534</v>
      </c>
      <c r="BD46" s="59" t="n">
        <f aca="false">AW46</f>
        <v>38.75</v>
      </c>
      <c r="BE46" s="60" t="n">
        <f aca="false">AVERAGE(B46,E46,H46,K46,N46,Q46,T46,W46,Z46,AC46,AF46,AI46,AL46,AO46,AR46,AU46,AX46,BA46)</f>
        <v>462.379355555556</v>
      </c>
      <c r="BF46" s="61" t="n">
        <f aca="false">AVERAGE(C46,F46,I46,L46,O46,R46,U46,X46,AA46,AD46,AG46,AJ46,AM46,AP46,AS46,AV46,AY46,BB46)</f>
        <v>9.53996122622077</v>
      </c>
      <c r="BG46" s="60" t="n">
        <f aca="false">STDEV(B46,E46,H46,K46,N46,Q46,T46,W46,Z46,AC46,AF46,AI46,AL46,AO46,AR46,AU46,AX46,BA46)</f>
        <v>145.178647116502</v>
      </c>
      <c r="BH46" s="61" t="n">
        <f aca="false">STDEV(C46,F46,I46,L46,O46,R46,U46,X46,AA46,AD46,AG46,AJ46,AM46,AP46,AS46,AV46,AY46,BB46)</f>
        <v>3.44899285254322</v>
      </c>
    </row>
    <row r="47" customFormat="false" ht="26.8" hidden="false" customHeight="false" outlineLevel="0" collapsed="false">
      <c r="A47" s="66" t="n">
        <v>40</v>
      </c>
      <c r="B47" s="66" t="n">
        <v>308.8549</v>
      </c>
      <c r="C47" s="66" t="n">
        <v>6.87840785169029</v>
      </c>
      <c r="D47" s="66" t="n">
        <v>40</v>
      </c>
      <c r="E47" s="66" t="n">
        <v>7.4421</v>
      </c>
      <c r="F47" s="66" t="n">
        <v>8.11570338058888</v>
      </c>
      <c r="G47" s="66" t="n">
        <v>40</v>
      </c>
      <c r="H47" s="66" t="n">
        <v>460.4866</v>
      </c>
      <c r="I47" s="66" t="n">
        <v>10.1091603053435</v>
      </c>
      <c r="J47" s="66" t="n">
        <v>40</v>
      </c>
      <c r="K47" s="66" t="n">
        <v>553.168</v>
      </c>
      <c r="L47" s="66" t="n">
        <v>7.84034896401309</v>
      </c>
      <c r="M47" s="66" t="n">
        <v>40</v>
      </c>
      <c r="N47" s="66" t="n">
        <v>403.4575</v>
      </c>
      <c r="O47" s="66" t="n">
        <v>7.34830970556161</v>
      </c>
      <c r="P47" s="66" t="n">
        <v>40</v>
      </c>
      <c r="Q47" s="66" t="n">
        <v>324.3946</v>
      </c>
      <c r="R47" s="66" t="n">
        <v>21.2100327153762</v>
      </c>
      <c r="S47" s="66" t="n">
        <v>40</v>
      </c>
      <c r="T47" s="66" t="n">
        <v>540.379</v>
      </c>
      <c r="U47" s="66" t="n">
        <v>8.61374045801527</v>
      </c>
      <c r="V47" s="66" t="n">
        <v>40</v>
      </c>
      <c r="W47" s="66" t="n">
        <v>429.2734</v>
      </c>
      <c r="X47" s="66" t="n">
        <v>12.5966194111232</v>
      </c>
      <c r="Y47" s="66" t="n">
        <v>40</v>
      </c>
      <c r="Z47" s="66" t="n">
        <v>524.3538</v>
      </c>
      <c r="AA47" s="66" t="n">
        <v>9.24569247546347</v>
      </c>
      <c r="AB47" s="66" t="n">
        <v>40</v>
      </c>
      <c r="AC47" s="66" t="n">
        <v>508.4319</v>
      </c>
      <c r="AD47" s="66" t="n">
        <v>8.83696837513631</v>
      </c>
      <c r="AE47" s="66" t="n">
        <v>40</v>
      </c>
      <c r="AF47" s="66" t="n">
        <v>522.0641</v>
      </c>
      <c r="AG47" s="66" t="n">
        <v>9.54907306434024</v>
      </c>
      <c r="AH47" s="66" t="n">
        <v>40</v>
      </c>
      <c r="AI47" s="66" t="n">
        <v>593.7563</v>
      </c>
      <c r="AJ47" s="66" t="n">
        <v>6.88211559432934</v>
      </c>
      <c r="AK47" s="66" t="n">
        <v>40</v>
      </c>
      <c r="AL47" s="66" t="n">
        <v>593.0916</v>
      </c>
      <c r="AM47" s="66" t="n">
        <v>7.21123227917121</v>
      </c>
      <c r="AN47" s="66" t="n">
        <v>40</v>
      </c>
      <c r="AO47" s="66" t="n">
        <v>497.0942</v>
      </c>
      <c r="AP47" s="66" t="n">
        <v>9.71832061068702</v>
      </c>
      <c r="AQ47" s="66" t="n">
        <v>40</v>
      </c>
      <c r="AR47" s="66" t="n">
        <v>580.1122</v>
      </c>
      <c r="AS47" s="66" t="n">
        <v>7.09934569247546</v>
      </c>
      <c r="AT47" s="66" t="n">
        <v>40</v>
      </c>
      <c r="AU47" s="66" t="n">
        <v>641.1793</v>
      </c>
      <c r="AV47" s="66" t="n">
        <v>5.5226826608506</v>
      </c>
      <c r="AW47" s="66" t="n">
        <v>40</v>
      </c>
      <c r="AX47" s="66" t="n">
        <v>347.989</v>
      </c>
      <c r="AY47" s="66" t="n">
        <v>11.8041439476554</v>
      </c>
      <c r="AZ47" s="66" t="n">
        <v>40</v>
      </c>
      <c r="BA47" s="66" t="n">
        <v>412.0131</v>
      </c>
      <c r="BB47" s="66" t="n">
        <v>11.8452562704471</v>
      </c>
      <c r="BD47" s="59" t="n">
        <f aca="false">AW47</f>
        <v>40</v>
      </c>
      <c r="BE47" s="60" t="n">
        <f aca="false">AVERAGE(B47,E47,H47,K47,N47,Q47,T47,W47,Z47,AC47,AF47,AI47,AL47,AO47,AR47,AU47,AX47,BA47)</f>
        <v>458.196755555556</v>
      </c>
      <c r="BF47" s="61" t="n">
        <f aca="false">AVERAGE(C47,F47,I47,L47,O47,R47,U47,X47,AA47,AD47,AG47,AJ47,AM47,AP47,AS47,AV47,AY47,BB47)</f>
        <v>9.46817520901491</v>
      </c>
      <c r="BG47" s="60" t="n">
        <f aca="false">STDEV(B47,E47,H47,K47,N47,Q47,T47,W47,Z47,AC47,AF47,AI47,AL47,AO47,AR47,AU47,AX47,BA47)</f>
        <v>148.460227113718</v>
      </c>
      <c r="BH47" s="61" t="n">
        <f aca="false">STDEV(C47,F47,I47,L47,O47,R47,U47,X47,AA47,AD47,AG47,AJ47,AM47,AP47,AS47,AV47,AY47,BB47)</f>
        <v>3.5068260083302</v>
      </c>
    </row>
    <row r="48" customFormat="false" ht="26.8" hidden="false" customHeight="false" outlineLevel="0" collapsed="false">
      <c r="A48" s="66" t="n">
        <v>41.25</v>
      </c>
      <c r="B48" s="66" t="n">
        <v>464.5556</v>
      </c>
      <c r="C48" s="66" t="n">
        <v>9.56052344601963</v>
      </c>
      <c r="D48" s="66" t="n">
        <v>41.25</v>
      </c>
      <c r="E48" s="66" t="n">
        <v>7.5628</v>
      </c>
      <c r="F48" s="66" t="n">
        <v>8.24732824427481</v>
      </c>
      <c r="G48" s="66" t="n">
        <v>41.25</v>
      </c>
      <c r="H48" s="66" t="n">
        <v>439.9022</v>
      </c>
      <c r="I48" s="66" t="n">
        <v>10.2331515812432</v>
      </c>
      <c r="J48" s="66" t="n">
        <v>41.25</v>
      </c>
      <c r="K48" s="66" t="n">
        <v>559.3419</v>
      </c>
      <c r="L48" s="66" t="n">
        <v>7.56324972737187</v>
      </c>
      <c r="M48" s="66" t="n">
        <v>41.25</v>
      </c>
      <c r="N48" s="66" t="n">
        <v>423.1809</v>
      </c>
      <c r="O48" s="66" t="n">
        <v>7.85528898582334</v>
      </c>
      <c r="P48" s="66" t="n">
        <v>41.25</v>
      </c>
      <c r="Q48" s="66" t="n">
        <v>323.5771</v>
      </c>
      <c r="R48" s="66" t="n">
        <v>21.0985823336968</v>
      </c>
      <c r="S48" s="66" t="n">
        <v>41.25</v>
      </c>
      <c r="T48" s="66" t="n">
        <v>533.3316</v>
      </c>
      <c r="U48" s="66" t="n">
        <v>8.22933478735006</v>
      </c>
      <c r="V48" s="66" t="n">
        <v>41.25</v>
      </c>
      <c r="W48" s="66" t="n">
        <v>436.6858</v>
      </c>
      <c r="X48" s="66" t="n">
        <v>14.2718647764449</v>
      </c>
      <c r="Y48" s="66" t="n">
        <v>41.25</v>
      </c>
      <c r="Z48" s="66" t="n">
        <v>524.3465</v>
      </c>
      <c r="AA48" s="66" t="n">
        <v>9.53544165757906</v>
      </c>
      <c r="AB48" s="66" t="n">
        <v>41.25</v>
      </c>
      <c r="AC48" s="66" t="n">
        <v>492.1911</v>
      </c>
      <c r="AD48" s="66" t="n">
        <v>8.93151581243184</v>
      </c>
      <c r="AE48" s="66" t="n">
        <v>41.25</v>
      </c>
      <c r="AF48" s="66" t="n">
        <v>514.9069</v>
      </c>
      <c r="AG48" s="66" t="n">
        <v>9.00905125408942</v>
      </c>
      <c r="AH48" s="66" t="n">
        <v>41.25</v>
      </c>
      <c r="AI48" s="66" t="n">
        <v>587.2513</v>
      </c>
      <c r="AJ48" s="66" t="n">
        <v>6.90043620501636</v>
      </c>
      <c r="AK48" s="66" t="n">
        <v>41.25</v>
      </c>
      <c r="AL48" s="66" t="n">
        <v>554.1315</v>
      </c>
      <c r="AM48" s="66" t="n">
        <v>7.16870229007634</v>
      </c>
      <c r="AN48" s="66" t="n">
        <v>41.25</v>
      </c>
      <c r="AO48" s="66" t="n">
        <v>504.5125</v>
      </c>
      <c r="AP48" s="66" t="n">
        <v>9.9051254089422</v>
      </c>
      <c r="AQ48" s="66" t="n">
        <v>41.25</v>
      </c>
      <c r="AR48" s="66" t="n">
        <v>596.4509</v>
      </c>
      <c r="AS48" s="66" t="n">
        <v>7.0062159214831</v>
      </c>
      <c r="AT48" s="66" t="n">
        <v>41.25</v>
      </c>
      <c r="AU48" s="66" t="n">
        <v>643.5638</v>
      </c>
      <c r="AV48" s="66" t="n">
        <v>5.44154852780807</v>
      </c>
      <c r="AW48" s="66" t="n">
        <v>41.25</v>
      </c>
      <c r="AX48" s="66" t="n">
        <v>345.9746</v>
      </c>
      <c r="AY48" s="66" t="n">
        <v>13.6004362050164</v>
      </c>
      <c r="AZ48" s="66" t="n">
        <v>41.25</v>
      </c>
      <c r="BA48" s="66" t="n">
        <v>400.9559</v>
      </c>
      <c r="BB48" s="66" t="n">
        <v>13.5131952017448</v>
      </c>
      <c r="BD48" s="59" t="n">
        <f aca="false">AW48</f>
        <v>41.25</v>
      </c>
      <c r="BE48" s="60" t="n">
        <f aca="false">AVERAGE(B48,E48,H48,K48,N48,Q48,T48,W48,Z48,AC48,AF48,AI48,AL48,AO48,AR48,AU48,AX48,BA48)</f>
        <v>464.023494444445</v>
      </c>
      <c r="BF48" s="61" t="n">
        <f aca="false">AVERAGE(C48,F48,I48,L48,O48,R48,U48,X48,AA48,AD48,AG48,AJ48,AM48,AP48,AS48,AV48,AY48,BB48)</f>
        <v>9.89283290924512</v>
      </c>
      <c r="BG48" s="60" t="n">
        <f aca="false">STDEV(B48,E48,H48,K48,N48,Q48,T48,W48,Z48,AC48,AF48,AI48,AL48,AO48,AR48,AU48,AX48,BA48)</f>
        <v>142.37862953691</v>
      </c>
      <c r="BH48" s="61" t="n">
        <f aca="false">STDEV(C48,F48,I48,L48,O48,R48,U48,X48,AA48,AD48,AG48,AJ48,AM48,AP48,AS48,AV48,AY48,BB48)</f>
        <v>3.70399373283893</v>
      </c>
    </row>
    <row r="49" customFormat="false" ht="26.8" hidden="false" customHeight="false" outlineLevel="0" collapsed="false">
      <c r="A49" s="66" t="n">
        <v>42.5</v>
      </c>
      <c r="B49" s="66" t="n">
        <v>404.6886</v>
      </c>
      <c r="C49" s="66" t="n">
        <v>9.56074154852781</v>
      </c>
      <c r="D49" s="66" t="n">
        <v>42.5</v>
      </c>
      <c r="E49" s="66" t="n">
        <v>7.6554</v>
      </c>
      <c r="F49" s="66" t="n">
        <v>8.34830970556161</v>
      </c>
      <c r="G49" s="66" t="n">
        <v>42.5</v>
      </c>
      <c r="H49" s="66" t="n">
        <v>451.2913</v>
      </c>
      <c r="I49" s="66" t="n">
        <v>11.6765539803708</v>
      </c>
      <c r="J49" s="66" t="n">
        <v>42.5</v>
      </c>
      <c r="K49" s="66" t="n">
        <v>513.5232</v>
      </c>
      <c r="L49" s="66" t="n">
        <v>7.56881134133042</v>
      </c>
      <c r="M49" s="66" t="n">
        <v>42.5</v>
      </c>
      <c r="N49" s="66" t="n">
        <v>384.5723</v>
      </c>
      <c r="O49" s="66" t="n">
        <v>7.79618320610687</v>
      </c>
      <c r="P49" s="66" t="n">
        <v>42.5</v>
      </c>
      <c r="Q49" s="66" t="n">
        <v>325.0825</v>
      </c>
      <c r="R49" s="66" t="n">
        <v>21.209705561614</v>
      </c>
      <c r="S49" s="66" t="n">
        <v>42.5</v>
      </c>
      <c r="T49" s="66" t="n">
        <v>547.4637</v>
      </c>
      <c r="U49" s="66" t="n">
        <v>7.9782988004362</v>
      </c>
      <c r="V49" s="66" t="n">
        <v>42.5</v>
      </c>
      <c r="W49" s="66" t="n">
        <v>433.0838</v>
      </c>
      <c r="X49" s="66" t="n">
        <v>14.1141766630316</v>
      </c>
      <c r="Y49" s="66" t="n">
        <v>42.5</v>
      </c>
      <c r="Z49" s="66" t="n">
        <v>524.4491</v>
      </c>
      <c r="AA49" s="66" t="n">
        <v>9.69967284623773</v>
      </c>
      <c r="AB49" s="66" t="n">
        <v>42.5</v>
      </c>
      <c r="AC49" s="66" t="n">
        <v>495.1161</v>
      </c>
      <c r="AD49" s="66" t="n">
        <v>9.38724100327154</v>
      </c>
      <c r="AE49" s="66" t="n">
        <v>42.5</v>
      </c>
      <c r="AF49" s="66" t="n">
        <v>525.5566</v>
      </c>
      <c r="AG49" s="66" t="n">
        <v>8.49465648854962</v>
      </c>
      <c r="AH49" s="66" t="n">
        <v>42.5</v>
      </c>
      <c r="AI49" s="66" t="n">
        <v>584.8211</v>
      </c>
      <c r="AJ49" s="66" t="n">
        <v>6.86641221374046</v>
      </c>
      <c r="AK49" s="66" t="n">
        <v>42.5</v>
      </c>
      <c r="AL49" s="66" t="n">
        <v>515.86</v>
      </c>
      <c r="AM49" s="66" t="n">
        <v>7.75899672846238</v>
      </c>
      <c r="AN49" s="66" t="n">
        <v>42.5</v>
      </c>
      <c r="AO49" s="66" t="n">
        <v>508.5049</v>
      </c>
      <c r="AP49" s="66" t="n">
        <v>9.98135223555071</v>
      </c>
      <c r="AQ49" s="66" t="n">
        <v>42.5</v>
      </c>
      <c r="AR49" s="66" t="n">
        <v>590.1584</v>
      </c>
      <c r="AS49" s="66" t="n">
        <v>6.96815703380589</v>
      </c>
      <c r="AT49" s="66" t="n">
        <v>42.5</v>
      </c>
      <c r="AU49" s="66" t="n">
        <v>642.3064</v>
      </c>
      <c r="AV49" s="66" t="n">
        <v>5.24656488549618</v>
      </c>
      <c r="AW49" s="66" t="n">
        <v>42.5</v>
      </c>
      <c r="AX49" s="66" t="n">
        <v>342.5146</v>
      </c>
      <c r="AY49" s="66" t="n">
        <v>13.7556161395856</v>
      </c>
      <c r="AZ49" s="66" t="n">
        <v>42.5</v>
      </c>
      <c r="BA49" s="66" t="n">
        <v>395.2043</v>
      </c>
      <c r="BB49" s="66" t="n">
        <v>14.8321701199564</v>
      </c>
      <c r="BD49" s="59" t="n">
        <f aca="false">AW49</f>
        <v>42.5</v>
      </c>
      <c r="BE49" s="60" t="n">
        <f aca="false">AVERAGE(B49,E49,H49,K49,N49,Q49,T49,W49,Z49,AC49,AF49,AI49,AL49,AO49,AR49,AU49,AX49,BA49)</f>
        <v>455.102905555556</v>
      </c>
      <c r="BF49" s="61" t="n">
        <f aca="false">AVERAGE(C49,F49,I49,L49,O49,R49,U49,X49,AA49,AD49,AG49,AJ49,AM49,AP49,AS49,AV49,AY49,BB49)</f>
        <v>10.0690900278687</v>
      </c>
      <c r="BG49" s="60" t="n">
        <f aca="false">STDEV(B49,E49,H49,K49,N49,Q49,T49,W49,Z49,AC49,AF49,AI49,AL49,AO49,AR49,AU49,AX49,BA49)</f>
        <v>141.705233931469</v>
      </c>
      <c r="BH49" s="61" t="n">
        <f aca="false">STDEV(C49,F49,I49,L49,O49,R49,U49,X49,AA49,AD49,AG49,AJ49,AM49,AP49,AS49,AV49,AY49,BB49)</f>
        <v>3.83405739535414</v>
      </c>
    </row>
    <row r="50" customFormat="false" ht="26.8" hidden="false" customHeight="false" outlineLevel="0" collapsed="false">
      <c r="A50" s="66" t="n">
        <v>43.75</v>
      </c>
      <c r="B50" s="66" t="n">
        <v>409.5599</v>
      </c>
      <c r="C50" s="66" t="n">
        <v>11.8632497273719</v>
      </c>
      <c r="D50" s="66" t="n">
        <v>43.75</v>
      </c>
      <c r="E50" s="66" t="n">
        <v>7.7024</v>
      </c>
      <c r="F50" s="66" t="n">
        <v>8.39956379498364</v>
      </c>
      <c r="G50" s="66" t="n">
        <v>43.75</v>
      </c>
      <c r="H50" s="66" t="n">
        <v>439.6136</v>
      </c>
      <c r="I50" s="66" t="n">
        <v>11.4942202835333</v>
      </c>
      <c r="J50" s="66" t="n">
        <v>43.75</v>
      </c>
      <c r="K50" s="66" t="n">
        <v>503.6119</v>
      </c>
      <c r="L50" s="66" t="n">
        <v>8.4020719738277</v>
      </c>
      <c r="M50" s="66" t="n">
        <v>43.75</v>
      </c>
      <c r="N50" s="66" t="n">
        <v>298.3597</v>
      </c>
      <c r="O50" s="66" t="n">
        <v>7.3412213740458</v>
      </c>
      <c r="P50" s="66" t="n">
        <v>43.75</v>
      </c>
      <c r="Q50" s="66" t="n">
        <v>321.6566</v>
      </c>
      <c r="R50" s="66" t="n">
        <v>21.2516902944384</v>
      </c>
      <c r="S50" s="66" t="n">
        <v>43.75</v>
      </c>
      <c r="T50" s="66" t="n">
        <v>539.3805</v>
      </c>
      <c r="U50" s="66" t="n">
        <v>7.9876772082879</v>
      </c>
      <c r="V50" s="66" t="n">
        <v>43.75</v>
      </c>
      <c r="W50" s="66" t="n">
        <v>427.2541</v>
      </c>
      <c r="X50" s="66" t="n">
        <v>12.969465648855</v>
      </c>
      <c r="Y50" s="66" t="n">
        <v>43.75</v>
      </c>
      <c r="Z50" s="66" t="n">
        <v>523.8733</v>
      </c>
      <c r="AA50" s="66" t="n">
        <v>9.78026172300982</v>
      </c>
      <c r="AB50" s="66" t="n">
        <v>43.75</v>
      </c>
      <c r="AC50" s="66" t="n">
        <v>493.2272</v>
      </c>
      <c r="AD50" s="66" t="n">
        <v>9.37840785169029</v>
      </c>
      <c r="AE50" s="66" t="n">
        <v>43.75</v>
      </c>
      <c r="AF50" s="66" t="n">
        <v>543.7421</v>
      </c>
      <c r="AG50" s="66" t="n">
        <v>7.97753544165758</v>
      </c>
      <c r="AH50" s="66" t="n">
        <v>43.75</v>
      </c>
      <c r="AI50" s="66" t="n">
        <v>567.8414</v>
      </c>
      <c r="AJ50" s="66" t="n">
        <v>7.07131952017448</v>
      </c>
      <c r="AK50" s="66" t="n">
        <v>43.75</v>
      </c>
      <c r="AL50" s="66" t="n">
        <v>530.0051</v>
      </c>
      <c r="AM50" s="66" t="n">
        <v>8.57611777535442</v>
      </c>
      <c r="AN50" s="66" t="n">
        <v>43.75</v>
      </c>
      <c r="AO50" s="66" t="n">
        <v>481.8948</v>
      </c>
      <c r="AP50" s="66" t="n">
        <v>9.64689203925845</v>
      </c>
      <c r="AQ50" s="66" t="n">
        <v>43.75</v>
      </c>
      <c r="AR50" s="66" t="n">
        <v>591.726</v>
      </c>
      <c r="AS50" s="66" t="n">
        <v>6.88167938931298</v>
      </c>
      <c r="AT50" s="66" t="n">
        <v>43.75</v>
      </c>
      <c r="AU50" s="66" t="n">
        <v>652.8612</v>
      </c>
      <c r="AV50" s="66" t="n">
        <v>4.97818974918212</v>
      </c>
      <c r="AW50" s="66" t="n">
        <v>43.75</v>
      </c>
      <c r="AX50" s="66" t="n">
        <v>341.1418</v>
      </c>
      <c r="AY50" s="66" t="n">
        <v>14.6666303162486</v>
      </c>
      <c r="AZ50" s="66" t="n">
        <v>43.75</v>
      </c>
      <c r="BA50" s="66" t="n">
        <v>386.2257</v>
      </c>
      <c r="BB50" s="66" t="n">
        <v>15.7527808069793</v>
      </c>
      <c r="BD50" s="59" t="n">
        <f aca="false">AW50</f>
        <v>43.75</v>
      </c>
      <c r="BE50" s="60" t="n">
        <f aca="false">AVERAGE(B50,E50,H50,K50,N50,Q50,T50,W50,Z50,AC50,AF50,AI50,AL50,AO50,AR50,AU50,AX50,BA50)</f>
        <v>447.75985</v>
      </c>
      <c r="BF50" s="61" t="n">
        <f aca="false">AVERAGE(C50,F50,I50,L50,O50,R50,U50,X50,AA50,AD50,AG50,AJ50,AM50,AP50,AS50,AV50,AY50,BB50)</f>
        <v>10.2454986065673</v>
      </c>
      <c r="BG50" s="60" t="n">
        <f aca="false">STDEV(B50,E50,H50,K50,N50,Q50,T50,W50,Z50,AC50,AF50,AI50,AL50,AO50,AR50,AU50,AX50,BA50)</f>
        <v>146.066409666765</v>
      </c>
      <c r="BH50" s="61" t="n">
        <f aca="false">STDEV(C50,F50,I50,L50,O50,R50,U50,X50,AA50,AD50,AG50,AJ50,AM50,AP50,AS50,AV50,AY50,BB50)</f>
        <v>3.92083324040069</v>
      </c>
    </row>
    <row r="51" customFormat="false" ht="26.8" hidden="false" customHeight="false" outlineLevel="0" collapsed="false">
      <c r="A51" s="66" t="n">
        <v>45</v>
      </c>
      <c r="B51" s="66" t="n">
        <v>406.4576</v>
      </c>
      <c r="C51" s="66" t="n">
        <v>13.0657579062159</v>
      </c>
      <c r="D51" s="66" t="n">
        <v>45</v>
      </c>
      <c r="E51" s="66" t="n">
        <v>7.9222</v>
      </c>
      <c r="F51" s="66" t="n">
        <v>8.63925845147219</v>
      </c>
      <c r="G51" s="66" t="n">
        <v>45</v>
      </c>
      <c r="H51" s="66" t="n">
        <v>455.8208</v>
      </c>
      <c r="I51" s="66" t="n">
        <v>11.4019629225736</v>
      </c>
      <c r="J51" s="66" t="n">
        <v>45</v>
      </c>
      <c r="K51" s="66" t="n">
        <v>500.3512</v>
      </c>
      <c r="L51" s="66" t="n">
        <v>9.20588876772083</v>
      </c>
      <c r="M51" s="66" t="n">
        <v>45</v>
      </c>
      <c r="N51" s="66" t="n">
        <v>406.851</v>
      </c>
      <c r="O51" s="66" t="n">
        <v>12.7607415485278</v>
      </c>
      <c r="P51" s="66" t="n">
        <v>45</v>
      </c>
      <c r="Q51" s="66" t="n">
        <v>321.3932</v>
      </c>
      <c r="R51" s="66" t="n">
        <v>21.6744820065431</v>
      </c>
      <c r="S51" s="66" t="n">
        <v>45</v>
      </c>
      <c r="T51" s="66" t="n">
        <v>534.9211</v>
      </c>
      <c r="U51" s="66" t="n">
        <v>8.19869138495093</v>
      </c>
      <c r="V51" s="66" t="n">
        <v>45</v>
      </c>
      <c r="W51" s="66" t="n">
        <v>434.8326</v>
      </c>
      <c r="X51" s="66" t="n">
        <v>13.0133042529989</v>
      </c>
      <c r="Y51" s="66" t="n">
        <v>45</v>
      </c>
      <c r="Z51" s="66" t="n">
        <v>525.2324</v>
      </c>
      <c r="AA51" s="66" t="n">
        <v>9.79040348964013</v>
      </c>
      <c r="AB51" s="66" t="n">
        <v>45</v>
      </c>
      <c r="AC51" s="66" t="n">
        <v>490.4383</v>
      </c>
      <c r="AD51" s="66" t="n">
        <v>9.4701199563795</v>
      </c>
      <c r="AE51" s="66" t="n">
        <v>45</v>
      </c>
      <c r="AF51" s="66" t="n">
        <v>565.5872</v>
      </c>
      <c r="AG51" s="66" t="n">
        <v>7.78418756815703</v>
      </c>
      <c r="AH51" s="66" t="n">
        <v>45</v>
      </c>
      <c r="AI51" s="66" t="n">
        <v>556.6578</v>
      </c>
      <c r="AJ51" s="66" t="n">
        <v>7.48069792802617</v>
      </c>
      <c r="AK51" s="66" t="n">
        <v>45</v>
      </c>
      <c r="AL51" s="66" t="n">
        <v>525.9137</v>
      </c>
      <c r="AM51" s="66" t="n">
        <v>9.05528898582334</v>
      </c>
      <c r="AN51" s="66" t="n">
        <v>45</v>
      </c>
      <c r="AO51" s="66" t="n">
        <v>492.5007</v>
      </c>
      <c r="AP51" s="66" t="n">
        <v>10.8050163576881</v>
      </c>
      <c r="AQ51" s="66" t="n">
        <v>45</v>
      </c>
      <c r="AR51" s="66" t="n">
        <v>601.5783</v>
      </c>
      <c r="AS51" s="66" t="n">
        <v>6.85387131952017</v>
      </c>
      <c r="AT51" s="66" t="n">
        <v>45</v>
      </c>
      <c r="AU51" s="66" t="n">
        <v>652.6132</v>
      </c>
      <c r="AV51" s="66" t="n">
        <v>4.88276990185387</v>
      </c>
      <c r="AW51" s="66" t="n">
        <v>45</v>
      </c>
      <c r="AX51" s="66" t="n">
        <v>342.278</v>
      </c>
      <c r="AY51" s="66" t="n">
        <v>15.6368593238822</v>
      </c>
      <c r="AZ51" s="66" t="n">
        <v>45</v>
      </c>
      <c r="BA51" s="66" t="n">
        <v>385.6781</v>
      </c>
      <c r="BB51" s="66" t="n">
        <v>16.5286804798255</v>
      </c>
      <c r="BD51" s="59" t="n">
        <f aca="false">AW51</f>
        <v>45</v>
      </c>
      <c r="BE51" s="60" t="n">
        <f aca="false">AVERAGE(B51,E51,H51,K51,N51,Q51,T51,W51,Z51,AC51,AF51,AI51,AL51,AO51,AR51,AU51,AX51,BA51)</f>
        <v>455.945966666667</v>
      </c>
      <c r="BF51" s="61" t="n">
        <f aca="false">AVERAGE(C51,F51,I51,L51,O51,R51,U51,X51,AA51,AD51,AG51,AJ51,AM51,AP51,AS51,AV51,AY51,BB51)</f>
        <v>10.9026656973222</v>
      </c>
      <c r="BG51" s="60" t="n">
        <f aca="false">STDEV(B51,E51,H51,K51,N51,Q51,T51,W51,Z51,AC51,AF51,AI51,AL51,AO51,AR51,AU51,AX51,BA51)</f>
        <v>142.348936756152</v>
      </c>
      <c r="BH51" s="61" t="n">
        <f aca="false">STDEV(C51,F51,I51,L51,O51,R51,U51,X51,AA51,AD51,AG51,AJ51,AM51,AP51,AS51,AV51,AY51,BB51)</f>
        <v>4.05131792214493</v>
      </c>
    </row>
    <row r="52" customFormat="false" ht="26.8" hidden="false" customHeight="false" outlineLevel="0" collapsed="false">
      <c r="A52" s="66" t="n">
        <v>46.25</v>
      </c>
      <c r="B52" s="66" t="n">
        <v>408.2015</v>
      </c>
      <c r="C52" s="66" t="n">
        <v>13.8640130861505</v>
      </c>
      <c r="D52" s="66" t="n">
        <v>46.25</v>
      </c>
      <c r="E52" s="66" t="n">
        <v>7.8211</v>
      </c>
      <c r="F52" s="66" t="n">
        <v>8.52900763358779</v>
      </c>
      <c r="G52" s="66" t="n">
        <v>46.25</v>
      </c>
      <c r="H52" s="66" t="n">
        <v>470.4879</v>
      </c>
      <c r="I52" s="66" t="n">
        <v>11.1367502726281</v>
      </c>
      <c r="J52" s="66" t="n">
        <v>46.25</v>
      </c>
      <c r="K52" s="66" t="n">
        <v>483.7118</v>
      </c>
      <c r="L52" s="66" t="n">
        <v>9.80250817884406</v>
      </c>
      <c r="M52" s="66" t="n">
        <v>46.25</v>
      </c>
      <c r="N52" s="66" t="n">
        <v>399.3633</v>
      </c>
      <c r="O52" s="66" t="n">
        <v>13.6384950926936</v>
      </c>
      <c r="P52" s="66" t="n">
        <v>46.25</v>
      </c>
      <c r="Q52" s="66" t="n">
        <v>322.9627</v>
      </c>
      <c r="R52" s="66" t="n">
        <v>21.1683751363141</v>
      </c>
      <c r="S52" s="66" t="n">
        <v>46.25</v>
      </c>
      <c r="T52" s="66" t="n">
        <v>536.4435</v>
      </c>
      <c r="U52" s="66" t="n">
        <v>8.35201744820065</v>
      </c>
      <c r="V52" s="66" t="n">
        <v>46.25</v>
      </c>
      <c r="W52" s="66" t="n">
        <v>437.9869</v>
      </c>
      <c r="X52" s="66" t="n">
        <v>12.5081788440567</v>
      </c>
      <c r="Y52" s="66" t="n">
        <v>46.25</v>
      </c>
      <c r="Z52" s="66" t="n">
        <v>521.3401</v>
      </c>
      <c r="AA52" s="66" t="n">
        <v>9.7381679389313</v>
      </c>
      <c r="AB52" s="66" t="n">
        <v>46.25</v>
      </c>
      <c r="AC52" s="66" t="n">
        <v>491.2092</v>
      </c>
      <c r="AD52" s="66" t="n">
        <v>9.77295528898582</v>
      </c>
      <c r="AE52" s="66" t="n">
        <v>46.25</v>
      </c>
      <c r="AF52" s="66" t="n">
        <v>556.6744</v>
      </c>
      <c r="AG52" s="66" t="n">
        <v>7.73435114503817</v>
      </c>
      <c r="AH52" s="66" t="n">
        <v>46.25</v>
      </c>
      <c r="AI52" s="66" t="n">
        <v>561.3877</v>
      </c>
      <c r="AJ52" s="66" t="n">
        <v>7.83511450381679</v>
      </c>
      <c r="AK52" s="66" t="n">
        <v>46.25</v>
      </c>
      <c r="AL52" s="66" t="n">
        <v>532.7315</v>
      </c>
      <c r="AM52" s="66" t="n">
        <v>9.47742639040349</v>
      </c>
      <c r="AN52" s="66" t="n">
        <v>46.25</v>
      </c>
      <c r="AO52" s="66" t="n">
        <v>495.5419</v>
      </c>
      <c r="AP52" s="66" t="n">
        <v>10.9229007633588</v>
      </c>
      <c r="AQ52" s="66" t="n">
        <v>46.25</v>
      </c>
      <c r="AR52" s="66" t="n">
        <v>604.0735</v>
      </c>
      <c r="AS52" s="66" t="n">
        <v>6.8618320610687</v>
      </c>
      <c r="AT52" s="66" t="n">
        <v>46.25</v>
      </c>
      <c r="AU52" s="66" t="n">
        <v>651.8453</v>
      </c>
      <c r="AV52" s="66" t="n">
        <v>4.81984732824427</v>
      </c>
      <c r="AW52" s="66" t="n">
        <v>46.25</v>
      </c>
      <c r="AX52" s="66" t="n">
        <v>339.4238</v>
      </c>
      <c r="AY52" s="66" t="n">
        <v>14.9607415485278</v>
      </c>
      <c r="AZ52" s="66" t="n">
        <v>46.25</v>
      </c>
      <c r="BA52" s="66" t="n">
        <v>385.8866</v>
      </c>
      <c r="BB52" s="66" t="n">
        <v>15.6824427480916</v>
      </c>
      <c r="BD52" s="59" t="n">
        <f aca="false">AW52</f>
        <v>46.25</v>
      </c>
      <c r="BE52" s="60" t="n">
        <f aca="false">AVERAGE(B52,E52,H52,K52,N52,Q52,T52,W52,Z52,AC52,AF52,AI52,AL52,AO52,AR52,AU52,AX52,BA52)</f>
        <v>455.949594444445</v>
      </c>
      <c r="BF52" s="61" t="n">
        <f aca="false">AVERAGE(C52,F52,I52,L52,O52,R52,U52,X52,AA52,AD52,AG52,AJ52,AM52,AP52,AS52,AV52,AY52,BB52)</f>
        <v>10.9336180782746</v>
      </c>
      <c r="BG52" s="60" t="n">
        <f aca="false">STDEV(B52,E52,H52,K52,N52,Q52,T52,W52,Z52,AC52,AF52,AI52,AL52,AO52,AR52,AU52,AX52,BA52)</f>
        <v>142.419912175578</v>
      </c>
      <c r="BH52" s="61" t="n">
        <f aca="false">STDEV(C52,F52,I52,L52,O52,R52,U52,X52,AA52,AD52,AG52,AJ52,AM52,AP52,AS52,AV52,AY52,BB52)</f>
        <v>3.86812105624003</v>
      </c>
    </row>
    <row r="53" customFormat="false" ht="26.8" hidden="false" customHeight="false" outlineLevel="0" collapsed="false">
      <c r="A53" s="66" t="n">
        <v>47.5</v>
      </c>
      <c r="B53" s="66" t="n">
        <v>405.0844</v>
      </c>
      <c r="C53" s="66" t="n">
        <v>12.6131952017448</v>
      </c>
      <c r="D53" s="66" t="n">
        <v>47.5</v>
      </c>
      <c r="E53" s="66" t="n">
        <v>7.7775</v>
      </c>
      <c r="F53" s="66" t="n">
        <v>8.4814612868048</v>
      </c>
      <c r="G53" s="66" t="n">
        <v>47.5</v>
      </c>
      <c r="H53" s="66" t="n">
        <v>473.9651</v>
      </c>
      <c r="I53" s="66" t="n">
        <v>10.9371864776445</v>
      </c>
      <c r="J53" s="66" t="n">
        <v>47.5</v>
      </c>
      <c r="K53" s="66" t="n">
        <v>480.1111</v>
      </c>
      <c r="L53" s="66" t="n">
        <v>10.4245365321701</v>
      </c>
      <c r="M53" s="66" t="n">
        <v>47.5</v>
      </c>
      <c r="N53" s="66" t="n">
        <v>392.8714</v>
      </c>
      <c r="O53" s="66" t="n">
        <v>14.509705561614</v>
      </c>
      <c r="P53" s="66" t="n">
        <v>47.5</v>
      </c>
      <c r="Q53" s="66" t="n">
        <v>322.9883</v>
      </c>
      <c r="R53" s="66" t="n">
        <v>21.1912758996728</v>
      </c>
      <c r="S53" s="66" t="n">
        <v>47.5</v>
      </c>
      <c r="T53" s="66" t="n">
        <v>546.2745</v>
      </c>
      <c r="U53" s="66" t="n">
        <v>8.48953107960742</v>
      </c>
      <c r="V53" s="66" t="n">
        <v>47.5</v>
      </c>
      <c r="W53" s="66" t="n">
        <v>417.1071</v>
      </c>
      <c r="X53" s="66" t="n">
        <v>10.0103598691385</v>
      </c>
      <c r="Y53" s="66" t="n">
        <v>47.5</v>
      </c>
      <c r="Z53" s="66" t="n">
        <v>517.2025</v>
      </c>
      <c r="AA53" s="66" t="n">
        <v>9.58396946564886</v>
      </c>
      <c r="AB53" s="66" t="n">
        <v>47.5</v>
      </c>
      <c r="AC53" s="66" t="n">
        <v>474.4213</v>
      </c>
      <c r="AD53" s="66" t="n">
        <v>9.40229007633588</v>
      </c>
      <c r="AE53" s="66" t="n">
        <v>47.5</v>
      </c>
      <c r="AF53" s="66" t="n">
        <v>549.3453</v>
      </c>
      <c r="AG53" s="66" t="n">
        <v>7.98985823336968</v>
      </c>
      <c r="AH53" s="66" t="n">
        <v>47.5</v>
      </c>
      <c r="AI53" s="66" t="n">
        <v>553.1777</v>
      </c>
      <c r="AJ53" s="66" t="n">
        <v>8.04809160305343</v>
      </c>
      <c r="AK53" s="66" t="n">
        <v>47.5</v>
      </c>
      <c r="AL53" s="66" t="n">
        <v>529.7349</v>
      </c>
      <c r="AM53" s="66" t="n">
        <v>9.39367502726281</v>
      </c>
      <c r="AN53" s="66" t="n">
        <v>47.5</v>
      </c>
      <c r="AO53" s="66" t="n">
        <v>492.7807</v>
      </c>
      <c r="AP53" s="66" t="n">
        <v>10.6047982551799</v>
      </c>
      <c r="AQ53" s="66" t="n">
        <v>47.5</v>
      </c>
      <c r="AR53" s="66" t="n">
        <v>603.299</v>
      </c>
      <c r="AS53" s="66" t="n">
        <v>6.89258451472192</v>
      </c>
      <c r="AT53" s="66" t="n">
        <v>47.5</v>
      </c>
      <c r="AU53" s="66" t="n">
        <v>667.3726</v>
      </c>
      <c r="AV53" s="66" t="n">
        <v>4.66728462377317</v>
      </c>
      <c r="AW53" s="66" t="n">
        <v>47.5</v>
      </c>
      <c r="AX53" s="66" t="n">
        <v>331.882</v>
      </c>
      <c r="AY53" s="66" t="n">
        <v>14.3504907306434</v>
      </c>
      <c r="AZ53" s="66" t="n">
        <v>47.5</v>
      </c>
      <c r="BA53" s="66" t="n">
        <v>394.1586</v>
      </c>
      <c r="BB53" s="66" t="n">
        <v>14.0191930207197</v>
      </c>
      <c r="BD53" s="59" t="n">
        <f aca="false">AW53</f>
        <v>47.5</v>
      </c>
      <c r="BE53" s="60" t="n">
        <f aca="false">AVERAGE(B53,E53,H53,K53,N53,Q53,T53,W53,Z53,AC53,AF53,AI53,AL53,AO53,AR53,AU53,AX53,BA53)</f>
        <v>453.308555555556</v>
      </c>
      <c r="BF53" s="61" t="n">
        <f aca="false">AVERAGE(C53,F53,I53,L53,O53,R53,U53,X53,AA53,AD53,AG53,AJ53,AM53,AP53,AS53,AV53,AY53,BB53)</f>
        <v>10.6449715255059</v>
      </c>
      <c r="BG53" s="60" t="n">
        <f aca="false">STDEV(B53,E53,H53,K53,N53,Q53,T53,W53,Z53,AC53,AF53,AI53,AL53,AO53,AR53,AU53,AX53,BA53)</f>
        <v>143.536342550737</v>
      </c>
      <c r="BH53" s="61" t="n">
        <f aca="false">STDEV(C53,F53,I53,L53,O53,R53,U53,X53,AA53,AD53,AG53,AJ53,AM53,AP53,AS53,AV53,AY53,BB53)</f>
        <v>3.70101866979663</v>
      </c>
    </row>
    <row r="54" customFormat="false" ht="26.8" hidden="false" customHeight="false" outlineLevel="0" collapsed="false">
      <c r="A54" s="66" t="n">
        <v>48.75</v>
      </c>
      <c r="B54" s="66" t="n">
        <v>418.9986</v>
      </c>
      <c r="C54" s="66" t="n">
        <v>12.7106870229008</v>
      </c>
      <c r="D54" s="66" t="n">
        <v>48.75</v>
      </c>
      <c r="E54" s="66" t="n">
        <v>7.7709</v>
      </c>
      <c r="F54" s="66" t="n">
        <v>8.4742639040349</v>
      </c>
      <c r="G54" s="66" t="n">
        <v>48.75</v>
      </c>
      <c r="H54" s="66" t="n">
        <v>477.5646</v>
      </c>
      <c r="I54" s="66" t="n">
        <v>10.4661941112323</v>
      </c>
      <c r="J54" s="66" t="n">
        <v>48.75</v>
      </c>
      <c r="K54" s="66" t="n">
        <v>468.7929</v>
      </c>
      <c r="L54" s="66" t="n">
        <v>10.7922573609597</v>
      </c>
      <c r="M54" s="66" t="n">
        <v>48.75</v>
      </c>
      <c r="N54" s="66" t="n">
        <v>385.7531</v>
      </c>
      <c r="O54" s="66" t="n">
        <v>15.6549618320611</v>
      </c>
      <c r="P54" s="66" t="n">
        <v>48.75</v>
      </c>
      <c r="Q54" s="66" t="n">
        <v>322.8116</v>
      </c>
      <c r="R54" s="66" t="n">
        <v>21.675572519084</v>
      </c>
      <c r="S54" s="66" t="n">
        <v>48.75</v>
      </c>
      <c r="T54" s="66" t="n">
        <v>528.5102</v>
      </c>
      <c r="U54" s="66" t="n">
        <v>8.27153762268266</v>
      </c>
      <c r="V54" s="66" t="n">
        <v>48.75</v>
      </c>
      <c r="W54" s="66" t="n">
        <v>427.9608</v>
      </c>
      <c r="X54" s="66" t="n">
        <v>8.60577971646674</v>
      </c>
      <c r="Y54" s="66" t="n">
        <v>48.75</v>
      </c>
      <c r="Z54" s="66" t="n">
        <v>521.9922</v>
      </c>
      <c r="AA54" s="66" t="n">
        <v>9.35376226826609</v>
      </c>
      <c r="AB54" s="66" t="n">
        <v>48.75</v>
      </c>
      <c r="AC54" s="66" t="n">
        <v>477.8584</v>
      </c>
      <c r="AD54" s="66" t="n">
        <v>9.40872410032715</v>
      </c>
      <c r="AE54" s="66" t="n">
        <v>48.75</v>
      </c>
      <c r="AF54" s="66" t="n">
        <v>538.3218</v>
      </c>
      <c r="AG54" s="66" t="n">
        <v>8.14918211559433</v>
      </c>
      <c r="AH54" s="66" t="n">
        <v>48.75</v>
      </c>
      <c r="AI54" s="66" t="n">
        <v>558.488</v>
      </c>
      <c r="AJ54" s="66" t="n">
        <v>8.36837513631407</v>
      </c>
      <c r="AK54" s="66" t="n">
        <v>48.75</v>
      </c>
      <c r="AL54" s="66" t="n">
        <v>525.2784</v>
      </c>
      <c r="AM54" s="66" t="n">
        <v>8.95921483097056</v>
      </c>
      <c r="AN54" s="66" t="n">
        <v>48.75</v>
      </c>
      <c r="AO54" s="66" t="n">
        <v>483.8731</v>
      </c>
      <c r="AP54" s="66" t="n">
        <v>10.2093784078517</v>
      </c>
      <c r="AQ54" s="66" t="n">
        <v>48.75</v>
      </c>
      <c r="AR54" s="66" t="n">
        <v>598.3076</v>
      </c>
      <c r="AS54" s="66" t="n">
        <v>7.01537622682661</v>
      </c>
      <c r="AT54" s="66" t="n">
        <v>48.75</v>
      </c>
      <c r="AU54" s="66" t="n">
        <v>677.9059</v>
      </c>
      <c r="AV54" s="66" t="n">
        <v>4.55703380588877</v>
      </c>
      <c r="AW54" s="66" t="n">
        <v>48.75</v>
      </c>
      <c r="AX54" s="66" t="n">
        <v>328.0492</v>
      </c>
      <c r="AY54" s="66" t="n">
        <v>14.9732824427481</v>
      </c>
      <c r="AZ54" s="66" t="n">
        <v>48.75</v>
      </c>
      <c r="BA54" s="66" t="n">
        <v>403.867</v>
      </c>
      <c r="BB54" s="66" t="n">
        <v>13.5970556161396</v>
      </c>
      <c r="BD54" s="59" t="n">
        <f aca="false">AW54</f>
        <v>48.75</v>
      </c>
      <c r="BE54" s="60" t="n">
        <f aca="false">AVERAGE(B54,E54,H54,K54,N54,Q54,T54,W54,Z54,AC54,AF54,AI54,AL54,AO54,AR54,AU54,AX54,BA54)</f>
        <v>452.894683333333</v>
      </c>
      <c r="BF54" s="61" t="n">
        <f aca="false">AVERAGE(C54,F54,I54,L54,O54,R54,U54,X54,AA54,AD54,AG54,AJ54,AM54,AP54,AS54,AV54,AY54,BB54)</f>
        <v>10.6245910577972</v>
      </c>
      <c r="BG54" s="60" t="n">
        <f aca="false">STDEV(B54,E54,H54,K54,N54,Q54,T54,W54,Z54,AC54,AF54,AI54,AL54,AO54,AR54,AU54,AX54,BA54)</f>
        <v>143.018720000813</v>
      </c>
      <c r="BH54" s="61" t="n">
        <f aca="false">STDEV(C54,F54,I54,L54,O54,R54,U54,X54,AA54,AD54,AG54,AJ54,AM54,AP54,AS54,AV54,AY54,BB54)</f>
        <v>3.91765167078618</v>
      </c>
    </row>
    <row r="55" customFormat="false" ht="26.8" hidden="false" customHeight="false" outlineLevel="0" collapsed="false">
      <c r="A55" s="66" t="n">
        <v>50</v>
      </c>
      <c r="B55" s="66" t="n">
        <v>422.4398</v>
      </c>
      <c r="C55" s="66" t="n">
        <v>13.1679389312977</v>
      </c>
      <c r="D55" s="66" t="n">
        <v>50</v>
      </c>
      <c r="E55" s="66" t="n">
        <v>7.7225</v>
      </c>
      <c r="F55" s="66" t="n">
        <v>8.42148309705562</v>
      </c>
      <c r="G55" s="66" t="n">
        <v>50</v>
      </c>
      <c r="H55" s="66" t="n">
        <v>492.2108</v>
      </c>
      <c r="I55" s="66" t="n">
        <v>10.837840785169</v>
      </c>
      <c r="J55" s="66" t="n">
        <v>50</v>
      </c>
      <c r="K55" s="66" t="n">
        <v>474.4178</v>
      </c>
      <c r="L55" s="66" t="n">
        <v>11.6374045801527</v>
      </c>
      <c r="M55" s="66" t="n">
        <v>50</v>
      </c>
      <c r="N55" s="66" t="n">
        <v>381.6456</v>
      </c>
      <c r="O55" s="66" t="n">
        <v>16.0685932388222</v>
      </c>
      <c r="P55" s="66" t="n">
        <v>50</v>
      </c>
      <c r="Q55" s="66" t="n">
        <v>323.6402</v>
      </c>
      <c r="R55" s="66" t="n">
        <v>20.0338058887677</v>
      </c>
      <c r="S55" s="66" t="n">
        <v>50</v>
      </c>
      <c r="T55" s="66" t="n">
        <v>509.7006</v>
      </c>
      <c r="U55" s="66" t="n">
        <v>8.42835332606325</v>
      </c>
      <c r="V55" s="66" t="n">
        <v>50</v>
      </c>
      <c r="W55" s="66" t="n">
        <v>492.2601</v>
      </c>
      <c r="X55" s="66" t="n">
        <v>8.19258451472192</v>
      </c>
      <c r="Y55" s="66" t="n">
        <v>50</v>
      </c>
      <c r="Z55" s="66" t="n">
        <v>525.6331</v>
      </c>
      <c r="AA55" s="66" t="n">
        <v>9.23075245365322</v>
      </c>
      <c r="AB55" s="66" t="n">
        <v>50</v>
      </c>
      <c r="AC55" s="66" t="n">
        <v>493.4396</v>
      </c>
      <c r="AD55" s="66" t="n">
        <v>9.53827699018539</v>
      </c>
      <c r="AE55" s="66" t="n">
        <v>50</v>
      </c>
      <c r="AF55" s="66" t="n">
        <v>537.1699</v>
      </c>
      <c r="AG55" s="66" t="n">
        <v>8.41374045801527</v>
      </c>
      <c r="AH55" s="66" t="n">
        <v>50</v>
      </c>
      <c r="AI55" s="66" t="n">
        <v>554.2405</v>
      </c>
      <c r="AJ55" s="66" t="n">
        <v>8.4618320610687</v>
      </c>
      <c r="AK55" s="66" t="n">
        <v>50</v>
      </c>
      <c r="AL55" s="66" t="n">
        <v>526.4157</v>
      </c>
      <c r="AM55" s="66" t="n">
        <v>8.86990185387132</v>
      </c>
      <c r="AN55" s="66" t="n">
        <v>50</v>
      </c>
      <c r="AO55" s="66" t="n">
        <v>490.0173</v>
      </c>
      <c r="AP55" s="66" t="n">
        <v>9.80577971646674</v>
      </c>
      <c r="AQ55" s="66" t="n">
        <v>50</v>
      </c>
      <c r="AR55" s="66" t="n">
        <v>595.9056</v>
      </c>
      <c r="AS55" s="66" t="n">
        <v>7.13271537622683</v>
      </c>
      <c r="AT55" s="66" t="n">
        <v>50</v>
      </c>
      <c r="AU55" s="66" t="n">
        <v>657.9497</v>
      </c>
      <c r="AV55" s="66" t="n">
        <v>4.6484187568157</v>
      </c>
      <c r="AW55" s="66" t="n">
        <v>50</v>
      </c>
      <c r="AX55" s="66" t="n">
        <v>323.5856</v>
      </c>
      <c r="AY55" s="66" t="n">
        <v>15.6567066521265</v>
      </c>
      <c r="AZ55" s="66" t="n">
        <v>50</v>
      </c>
      <c r="BA55" s="66" t="n">
        <v>388.0128</v>
      </c>
      <c r="BB55" s="66" t="n">
        <v>10.0863685932388</v>
      </c>
      <c r="BD55" s="59" t="n">
        <f aca="false">AW55</f>
        <v>50</v>
      </c>
      <c r="BE55" s="60" t="n">
        <f aca="false">AVERAGE(B55,E55,H55,K55,N55,Q55,T55,W55,Z55,AC55,AF55,AI55,AL55,AO55,AR55,AU55,AX55,BA55)</f>
        <v>455.355955555556</v>
      </c>
      <c r="BF55" s="61" t="n">
        <f aca="false">AVERAGE(C55,F55,I55,L55,O55,R55,U55,X55,AA55,AD55,AG55,AJ55,AM55,AP55,AS55,AV55,AY55,BB55)</f>
        <v>10.4795831818733</v>
      </c>
      <c r="BG55" s="60" t="n">
        <f aca="false">STDEV(B55,E55,H55,K55,N55,Q55,T55,W55,Z55,AC55,AF55,AI55,AL55,AO55,AR55,AU55,AX55,BA55)</f>
        <v>141.854751128537</v>
      </c>
      <c r="BH55" s="61" t="n">
        <f aca="false">STDEV(C55,F55,I55,L55,O55,R55,U55,X55,AA55,AD55,AG55,AJ55,AM55,AP55,AS55,AV55,AY55,BB55)</f>
        <v>3.685272896244</v>
      </c>
    </row>
    <row r="56" customFormat="false" ht="26.8" hidden="false" customHeight="false" outlineLevel="0" collapsed="false">
      <c r="A56" s="66" t="n">
        <v>51.25</v>
      </c>
      <c r="B56" s="66" t="n">
        <v>383.6336</v>
      </c>
      <c r="C56" s="66" t="n">
        <v>10.4742639040349</v>
      </c>
      <c r="D56" s="66" t="n">
        <v>51.25</v>
      </c>
      <c r="E56" s="66" t="n">
        <v>7.67</v>
      </c>
      <c r="F56" s="66" t="n">
        <v>8.36423118865867</v>
      </c>
      <c r="G56" s="66" t="n">
        <v>51.25</v>
      </c>
      <c r="H56" s="66" t="n">
        <v>488.1285</v>
      </c>
      <c r="I56" s="66" t="n">
        <v>10.9273718647764</v>
      </c>
      <c r="J56" s="66" t="n">
        <v>51.25</v>
      </c>
      <c r="K56" s="66" t="n">
        <v>469.6227</v>
      </c>
      <c r="L56" s="66" t="n">
        <v>11.6102508178844</v>
      </c>
      <c r="M56" s="66" t="n">
        <v>51.25</v>
      </c>
      <c r="N56" s="66" t="n">
        <v>383.5473</v>
      </c>
      <c r="O56" s="66" t="n">
        <v>15.3683751363141</v>
      </c>
      <c r="P56" s="66" t="n">
        <v>51.25</v>
      </c>
      <c r="Q56" s="66" t="n">
        <v>326.5475</v>
      </c>
      <c r="R56" s="66" t="n">
        <v>20.2212649945474</v>
      </c>
      <c r="S56" s="66" t="n">
        <v>51.25</v>
      </c>
      <c r="T56" s="66" t="n">
        <v>512.1988</v>
      </c>
      <c r="U56" s="66" t="n">
        <v>9.10970556161396</v>
      </c>
      <c r="V56" s="66" t="n">
        <v>51.25</v>
      </c>
      <c r="W56" s="66" t="n">
        <v>506.5339</v>
      </c>
      <c r="X56" s="66" t="n">
        <v>8.26673936750273</v>
      </c>
      <c r="Y56" s="66" t="n">
        <v>51.25</v>
      </c>
      <c r="Z56" s="66" t="n">
        <v>526.7884</v>
      </c>
      <c r="AA56" s="66" t="n">
        <v>9.23446019629226</v>
      </c>
      <c r="AB56" s="66" t="n">
        <v>51.25</v>
      </c>
      <c r="AC56" s="66" t="n">
        <v>491.9169</v>
      </c>
      <c r="AD56" s="66" t="n">
        <v>9.1525627044711</v>
      </c>
      <c r="AE56" s="66" t="n">
        <v>51.25</v>
      </c>
      <c r="AF56" s="66" t="n">
        <v>537.2187</v>
      </c>
      <c r="AG56" s="66" t="n">
        <v>8.71592148309706</v>
      </c>
      <c r="AH56" s="66" t="n">
        <v>51.25</v>
      </c>
      <c r="AI56" s="66" t="n">
        <v>556.5987</v>
      </c>
      <c r="AJ56" s="66" t="n">
        <v>8.37262813522355</v>
      </c>
      <c r="AK56" s="66" t="n">
        <v>51.25</v>
      </c>
      <c r="AL56" s="66" t="n">
        <v>516.8488</v>
      </c>
      <c r="AM56" s="66" t="n">
        <v>8.94580152671756</v>
      </c>
      <c r="AN56" s="66" t="n">
        <v>51.25</v>
      </c>
      <c r="AO56" s="66" t="n">
        <v>487.1177</v>
      </c>
      <c r="AP56" s="66" t="n">
        <v>8.86226826608506</v>
      </c>
      <c r="AQ56" s="66" t="n">
        <v>51.25</v>
      </c>
      <c r="AR56" s="66" t="n">
        <v>592.5633</v>
      </c>
      <c r="AS56" s="66" t="n">
        <v>7.11395856052345</v>
      </c>
      <c r="AT56" s="66" t="n">
        <v>51.25</v>
      </c>
      <c r="AU56" s="66" t="n">
        <v>650.5207</v>
      </c>
      <c r="AV56" s="66" t="n">
        <v>4.61199563794984</v>
      </c>
      <c r="AW56" s="66" t="n">
        <v>51.25</v>
      </c>
      <c r="AX56" s="66" t="n">
        <v>319.4579</v>
      </c>
      <c r="AY56" s="66" t="n">
        <v>16.0637949836423</v>
      </c>
      <c r="AZ56" s="66" t="n">
        <v>51.25</v>
      </c>
      <c r="BA56" s="66" t="n">
        <v>440.6464</v>
      </c>
      <c r="BB56" s="66" t="n">
        <v>9.96881134133043</v>
      </c>
      <c r="BD56" s="59" t="n">
        <f aca="false">AW56</f>
        <v>51.25</v>
      </c>
      <c r="BE56" s="60" t="n">
        <f aca="false">AVERAGE(B56,E56,H56,K56,N56,Q56,T56,W56,Z56,AC56,AF56,AI56,AL56,AO56,AR56,AU56,AX56,BA56)</f>
        <v>455.419988888889</v>
      </c>
      <c r="BF56" s="61" t="n">
        <f aca="false">AVERAGE(C56,F56,I56,L56,O56,R56,U56,X56,AA56,AD56,AG56,AJ56,AM56,AP56,AS56,AV56,AY56,BB56)</f>
        <v>10.2991336483703</v>
      </c>
      <c r="BG56" s="60" t="n">
        <f aca="false">STDEV(B56,E56,H56,K56,N56,Q56,T56,W56,Z56,AC56,AF56,AI56,AL56,AO56,AR56,AU56,AX56,BA56)</f>
        <v>141.051424050971</v>
      </c>
      <c r="BH56" s="61" t="n">
        <f aca="false">STDEV(C56,F56,I56,L56,O56,R56,U56,X56,AA56,AD56,AG56,AJ56,AM56,AP56,AS56,AV56,AY56,BB56)</f>
        <v>3.62970616174673</v>
      </c>
    </row>
    <row r="57" customFormat="false" ht="26.8" hidden="false" customHeight="false" outlineLevel="0" collapsed="false">
      <c r="A57" s="66" t="n">
        <v>52.5</v>
      </c>
      <c r="B57" s="66" t="n">
        <v>338.7814</v>
      </c>
      <c r="C57" s="66" t="n">
        <v>7.60992366412214</v>
      </c>
      <c r="D57" s="66" t="n">
        <v>52.5</v>
      </c>
      <c r="E57" s="66" t="n">
        <v>7.5561</v>
      </c>
      <c r="F57" s="66" t="n">
        <v>8.24002181025082</v>
      </c>
      <c r="G57" s="66" t="n">
        <v>52.5</v>
      </c>
      <c r="H57" s="66" t="n">
        <v>482.3996</v>
      </c>
      <c r="I57" s="66" t="n">
        <v>10.4642311886587</v>
      </c>
      <c r="J57" s="66" t="n">
        <v>52.5</v>
      </c>
      <c r="K57" s="66" t="n">
        <v>469.4051</v>
      </c>
      <c r="L57" s="66" t="n">
        <v>11.5967284623773</v>
      </c>
      <c r="M57" s="66" t="n">
        <v>52.5</v>
      </c>
      <c r="N57" s="66" t="n">
        <v>392.952</v>
      </c>
      <c r="O57" s="66" t="n">
        <v>15.5532170119956</v>
      </c>
      <c r="P57" s="66" t="n">
        <v>52.5</v>
      </c>
      <c r="Q57" s="66" t="n">
        <v>328.1579</v>
      </c>
      <c r="R57" s="66" t="n">
        <v>20.950054525627</v>
      </c>
      <c r="S57" s="66" t="n">
        <v>52.5</v>
      </c>
      <c r="T57" s="66" t="n">
        <v>505.041</v>
      </c>
      <c r="U57" s="66" t="n">
        <v>8.97895310796074</v>
      </c>
      <c r="V57" s="66" t="n">
        <v>52.5</v>
      </c>
      <c r="W57" s="66" t="n">
        <v>459.2066</v>
      </c>
      <c r="X57" s="66" t="n">
        <v>8.55517993456925</v>
      </c>
      <c r="Y57" s="66" t="n">
        <v>52.5</v>
      </c>
      <c r="Z57" s="66" t="n">
        <v>528.5772</v>
      </c>
      <c r="AA57" s="66" t="n">
        <v>9.37121046892039</v>
      </c>
      <c r="AB57" s="66" t="n">
        <v>52.5</v>
      </c>
      <c r="AC57" s="66" t="n">
        <v>498.1838</v>
      </c>
      <c r="AD57" s="66" t="n">
        <v>9.02453653217012</v>
      </c>
      <c r="AE57" s="66" t="n">
        <v>52.5</v>
      </c>
      <c r="AF57" s="66" t="n">
        <v>543.679</v>
      </c>
      <c r="AG57" s="66" t="n">
        <v>8.79760087241003</v>
      </c>
      <c r="AH57" s="66" t="n">
        <v>52.5</v>
      </c>
      <c r="AI57" s="66" t="n">
        <v>552.8964</v>
      </c>
      <c r="AJ57" s="66" t="n">
        <v>8.15954198473282</v>
      </c>
      <c r="AK57" s="66" t="n">
        <v>52.5</v>
      </c>
      <c r="AL57" s="66" t="n">
        <v>516.8355</v>
      </c>
      <c r="AM57" s="66" t="n">
        <v>8.84940021810251</v>
      </c>
      <c r="AN57" s="66" t="n">
        <v>52.5</v>
      </c>
      <c r="AO57" s="66" t="n">
        <v>497.042</v>
      </c>
      <c r="AP57" s="66" t="n">
        <v>8.60327153762268</v>
      </c>
      <c r="AQ57" s="66" t="n">
        <v>52.5</v>
      </c>
      <c r="AR57" s="66" t="n">
        <v>597.028</v>
      </c>
      <c r="AS57" s="66" t="n">
        <v>7.06663031624864</v>
      </c>
      <c r="AT57" s="66" t="n">
        <v>52.5</v>
      </c>
      <c r="AU57" s="66" t="n">
        <v>664.4108</v>
      </c>
      <c r="AV57" s="66" t="n">
        <v>4.46630316248637</v>
      </c>
      <c r="AW57" s="66" t="n">
        <v>52.5</v>
      </c>
      <c r="AX57" s="66" t="n">
        <v>316.3607</v>
      </c>
      <c r="AY57" s="66" t="n">
        <v>15.9782988004362</v>
      </c>
      <c r="AZ57" s="66" t="n">
        <v>52.5</v>
      </c>
      <c r="BA57" s="66" t="n">
        <v>472.2711</v>
      </c>
      <c r="BB57" s="66" t="n">
        <v>9.97055616139586</v>
      </c>
      <c r="BD57" s="59" t="n">
        <f aca="false">AW57</f>
        <v>52.5</v>
      </c>
      <c r="BE57" s="60" t="n">
        <f aca="false">AVERAGE(B57,E57,H57,K57,N57,Q57,T57,W57,Z57,AC57,AF57,AI57,AL57,AO57,AR57,AU57,AX57,BA57)</f>
        <v>453.932455555556</v>
      </c>
      <c r="BF57" s="61" t="n">
        <f aca="false">AVERAGE(C57,F57,I57,L57,O57,R57,U57,X57,AA57,AD57,AG57,AJ57,AM57,AP57,AS57,AV57,AY57,BB57)</f>
        <v>10.1242033200048</v>
      </c>
      <c r="BG57" s="60" t="n">
        <f aca="false">STDEV(B57,E57,H57,K57,N57,Q57,T57,W57,Z57,AC57,AF57,AI57,AL57,AO57,AR57,AU57,AX57,BA57)</f>
        <v>143.685208207674</v>
      </c>
      <c r="BH57" s="61" t="n">
        <f aca="false">STDEV(C57,F57,I57,L57,O57,R57,U57,X57,AA57,AD57,AG57,AJ57,AM57,AP57,AS57,AV57,AY57,BB57)</f>
        <v>3.83168973600499</v>
      </c>
    </row>
    <row r="58" customFormat="false" ht="26.8" hidden="false" customHeight="false" outlineLevel="0" collapsed="false">
      <c r="A58" s="66" t="n">
        <v>53.75</v>
      </c>
      <c r="B58" s="66" t="n">
        <v>417.6207</v>
      </c>
      <c r="C58" s="66" t="n">
        <v>6.98713195201745</v>
      </c>
      <c r="D58" s="66" t="n">
        <v>53.75</v>
      </c>
      <c r="E58" s="66" t="n">
        <v>7.7629</v>
      </c>
      <c r="F58" s="66" t="n">
        <v>8.46553980370774</v>
      </c>
      <c r="G58" s="66" t="n">
        <v>53.75</v>
      </c>
      <c r="H58" s="66" t="n">
        <v>493.1414</v>
      </c>
      <c r="I58" s="66" t="n">
        <v>9.97699018538713</v>
      </c>
      <c r="J58" s="66" t="n">
        <v>53.75</v>
      </c>
      <c r="K58" s="66" t="n">
        <v>469.8229</v>
      </c>
      <c r="L58" s="66" t="n">
        <v>11.5285714285714</v>
      </c>
      <c r="M58" s="66" t="n">
        <v>53.75</v>
      </c>
      <c r="N58" s="66" t="n">
        <v>396.4696</v>
      </c>
      <c r="O58" s="66" t="n">
        <v>14.9243184296619</v>
      </c>
      <c r="P58" s="66" t="n">
        <v>53.75</v>
      </c>
      <c r="Q58" s="66" t="n">
        <v>330.4332</v>
      </c>
      <c r="R58" s="66" t="n">
        <v>20.6659760087241</v>
      </c>
      <c r="S58" s="66" t="n">
        <v>53.75</v>
      </c>
      <c r="T58" s="66" t="n">
        <v>512.2156</v>
      </c>
      <c r="U58" s="66" t="n">
        <v>8.39007633587786</v>
      </c>
      <c r="V58" s="66" t="n">
        <v>53.75</v>
      </c>
      <c r="W58" s="66" t="n">
        <v>480.7594</v>
      </c>
      <c r="X58" s="66" t="n">
        <v>9.69836423118866</v>
      </c>
      <c r="Y58" s="66" t="n">
        <v>53.75</v>
      </c>
      <c r="Z58" s="66" t="n">
        <v>526.6968</v>
      </c>
      <c r="AA58" s="66" t="n">
        <v>9.28920392584515</v>
      </c>
      <c r="AB58" s="66" t="n">
        <v>53.75</v>
      </c>
      <c r="AC58" s="66" t="n">
        <v>506.7061</v>
      </c>
      <c r="AD58" s="66" t="n">
        <v>8.98636859323882</v>
      </c>
      <c r="AE58" s="66" t="n">
        <v>53.75</v>
      </c>
      <c r="AF58" s="66" t="n">
        <v>544.742</v>
      </c>
      <c r="AG58" s="66" t="n">
        <v>8.52693565976009</v>
      </c>
      <c r="AH58" s="66" t="n">
        <v>53.75</v>
      </c>
      <c r="AI58" s="66" t="n">
        <v>531.1027</v>
      </c>
      <c r="AJ58" s="66" t="n">
        <v>8.16368593238822</v>
      </c>
      <c r="AK58" s="66" t="n">
        <v>53.75</v>
      </c>
      <c r="AL58" s="66" t="n">
        <v>526.616</v>
      </c>
      <c r="AM58" s="66" t="n">
        <v>9.10839694656488</v>
      </c>
      <c r="AN58" s="66" t="n">
        <v>53.75</v>
      </c>
      <c r="AO58" s="66" t="n">
        <v>521.6249</v>
      </c>
      <c r="AP58" s="66" t="n">
        <v>8.3051254089422</v>
      </c>
      <c r="AQ58" s="66" t="n">
        <v>53.75</v>
      </c>
      <c r="AR58" s="66" t="n">
        <v>597.8329</v>
      </c>
      <c r="AS58" s="66" t="n">
        <v>7.09716466739368</v>
      </c>
      <c r="AT58" s="66" t="n">
        <v>53.75</v>
      </c>
      <c r="AU58" s="66" t="n">
        <v>667.6838</v>
      </c>
      <c r="AV58" s="66" t="n">
        <v>4.42671755725191</v>
      </c>
      <c r="AW58" s="66" t="n">
        <v>53.75</v>
      </c>
      <c r="AX58" s="66" t="n">
        <v>307.5321</v>
      </c>
      <c r="AY58" s="66" t="n">
        <v>16.1246455834242</v>
      </c>
      <c r="AZ58" s="66" t="n">
        <v>53.75</v>
      </c>
      <c r="BA58" s="66" t="n">
        <v>498.2339</v>
      </c>
      <c r="BB58" s="66" t="n">
        <v>10.0884405670665</v>
      </c>
      <c r="BD58" s="59" t="n">
        <f aca="false">AW58</f>
        <v>53.75</v>
      </c>
      <c r="BE58" s="60" t="n">
        <f aca="false">AVERAGE(B58,E58,H58,K58,N58,Q58,T58,W58,Z58,AC58,AF58,AI58,AL58,AO58,AR58,AU58,AX58,BA58)</f>
        <v>463.166494444445</v>
      </c>
      <c r="BF58" s="61" t="n">
        <f aca="false">AVERAGE(C58,F58,I58,L58,O58,R58,U58,X58,AA58,AD58,AG58,AJ58,AM58,AP58,AS58,AV58,AY58,BB58)</f>
        <v>10.0418696231673</v>
      </c>
      <c r="BG58" s="60" t="n">
        <f aca="false">STDEV(B58,E58,H58,K58,N58,Q58,T58,W58,Z58,AC58,AF58,AI58,AL58,AO58,AR58,AU58,AX58,BA58)</f>
        <v>142.509164607963</v>
      </c>
      <c r="BH58" s="61" t="n">
        <f aca="false">STDEV(C58,F58,I58,L58,O58,R58,U58,X58,AA58,AD58,AG58,AJ58,AM58,AP58,AS58,AV58,AY58,BB58)</f>
        <v>3.77438331777706</v>
      </c>
    </row>
    <row r="59" customFormat="false" ht="26.8" hidden="false" customHeight="false" outlineLevel="0" collapsed="false">
      <c r="A59" s="66" t="n">
        <v>55</v>
      </c>
      <c r="B59" s="66" t="n">
        <v>526.4004</v>
      </c>
      <c r="C59" s="66" t="n">
        <v>6.39749182115594</v>
      </c>
      <c r="D59" s="66" t="n">
        <v>55</v>
      </c>
      <c r="E59" s="66" t="n">
        <v>8.2077</v>
      </c>
      <c r="F59" s="66" t="n">
        <v>8.95059978189749</v>
      </c>
      <c r="G59" s="66" t="n">
        <v>55</v>
      </c>
      <c r="H59" s="66" t="n">
        <v>495.6923</v>
      </c>
      <c r="I59" s="66" t="n">
        <v>9.08800436205016</v>
      </c>
      <c r="J59" s="66" t="n">
        <v>55</v>
      </c>
      <c r="K59" s="66" t="n">
        <v>471.106</v>
      </c>
      <c r="L59" s="66" t="n">
        <v>11.3125408942203</v>
      </c>
      <c r="M59" s="66" t="n">
        <v>55</v>
      </c>
      <c r="N59" s="66" t="n">
        <v>400.1262</v>
      </c>
      <c r="O59" s="66" t="n">
        <v>13.5704471101418</v>
      </c>
      <c r="P59" s="66" t="n">
        <v>55</v>
      </c>
      <c r="Q59" s="66" t="n">
        <v>334.1365</v>
      </c>
      <c r="R59" s="66" t="n">
        <v>20.5447110141767</v>
      </c>
      <c r="S59" s="66" t="n">
        <v>55</v>
      </c>
      <c r="T59" s="66" t="n">
        <v>548.6136</v>
      </c>
      <c r="U59" s="66" t="n">
        <v>8.4669574700109</v>
      </c>
      <c r="V59" s="66" t="n">
        <v>55</v>
      </c>
      <c r="W59" s="66" t="n">
        <v>500.3215</v>
      </c>
      <c r="X59" s="66" t="n">
        <v>9.75921483097055</v>
      </c>
      <c r="Y59" s="66" t="n">
        <v>55</v>
      </c>
      <c r="Z59" s="66" t="n">
        <v>535.1217</v>
      </c>
      <c r="AA59" s="66" t="n">
        <v>9.24133042529989</v>
      </c>
      <c r="AB59" s="66" t="n">
        <v>55</v>
      </c>
      <c r="AC59" s="66" t="n">
        <v>508.3798</v>
      </c>
      <c r="AD59" s="66" t="n">
        <v>8.82137404580153</v>
      </c>
      <c r="AE59" s="66" t="n">
        <v>55</v>
      </c>
      <c r="AF59" s="66" t="n">
        <v>550.3825</v>
      </c>
      <c r="AG59" s="66" t="n">
        <v>8.47786259541985</v>
      </c>
      <c r="AH59" s="66" t="n">
        <v>55</v>
      </c>
      <c r="AI59" s="66" t="n">
        <v>548.6954</v>
      </c>
      <c r="AJ59" s="66" t="n">
        <v>8.5876772082879</v>
      </c>
      <c r="AK59" s="66" t="n">
        <v>55</v>
      </c>
      <c r="AL59" s="66" t="n">
        <v>531.0744</v>
      </c>
      <c r="AM59" s="66" t="n">
        <v>9.34274809160305</v>
      </c>
      <c r="AN59" s="66" t="n">
        <v>55</v>
      </c>
      <c r="AO59" s="66" t="n">
        <v>540.368</v>
      </c>
      <c r="AP59" s="66" t="n">
        <v>8.06346782988004</v>
      </c>
      <c r="AQ59" s="66" t="n">
        <v>55</v>
      </c>
      <c r="AR59" s="66" t="n">
        <v>592.8106</v>
      </c>
      <c r="AS59" s="66" t="n">
        <v>7.15539803707743</v>
      </c>
      <c r="AT59" s="66" t="n">
        <v>55</v>
      </c>
      <c r="AU59" s="66" t="n">
        <v>660.8466</v>
      </c>
      <c r="AV59" s="66" t="n">
        <v>4.53020719738277</v>
      </c>
      <c r="AW59" s="66" t="n">
        <v>55</v>
      </c>
      <c r="AX59" s="66" t="n">
        <v>303.6502</v>
      </c>
      <c r="AY59" s="66" t="n">
        <v>17.6594329334787</v>
      </c>
      <c r="AZ59" s="66" t="n">
        <v>55</v>
      </c>
      <c r="BA59" s="66" t="n">
        <v>509.5172</v>
      </c>
      <c r="BB59" s="66" t="n">
        <v>10.2237731733915</v>
      </c>
      <c r="BD59" s="59" t="n">
        <f aca="false">AW59</f>
        <v>55</v>
      </c>
      <c r="BE59" s="60" t="n">
        <f aca="false">AVERAGE(B59,E59,H59,K59,N59,Q59,T59,W59,Z59,AC59,AF59,AI59,AL59,AO59,AR59,AU59,AX59,BA59)</f>
        <v>475.858366666667</v>
      </c>
      <c r="BF59" s="61" t="n">
        <f aca="false">AVERAGE(C59,F59,I59,L59,O59,R59,U59,X59,AA59,AD59,AG59,AJ59,AM59,AP59,AS59,AV59,AY59,BB59)</f>
        <v>10.0107354901248</v>
      </c>
      <c r="BG59" s="60" t="n">
        <f aca="false">STDEV(B59,E59,H59,K59,N59,Q59,T59,W59,Z59,AC59,AF59,AI59,AL59,AO59,AR59,AU59,AX59,BA59)</f>
        <v>144.44743413642</v>
      </c>
      <c r="BH59" s="61" t="n">
        <f aca="false">STDEV(C59,F59,I59,L59,O59,R59,U59,X59,AA59,AD59,AG59,AJ59,AM59,AP59,AS59,AV59,AY59,BB59)</f>
        <v>3.83608842913375</v>
      </c>
    </row>
    <row r="60" customFormat="false" ht="26.8" hidden="false" customHeight="false" outlineLevel="0" collapsed="false">
      <c r="A60" s="66" t="n">
        <v>56.25</v>
      </c>
      <c r="B60" s="66" t="n">
        <v>585.992</v>
      </c>
      <c r="C60" s="66" t="n">
        <v>6.14525627044711</v>
      </c>
      <c r="D60" s="66" t="n">
        <v>56.25</v>
      </c>
      <c r="E60" s="66" t="n">
        <v>9.2241</v>
      </c>
      <c r="F60" s="66" t="n">
        <v>10.0589967284624</v>
      </c>
      <c r="G60" s="66" t="n">
        <v>56.25</v>
      </c>
      <c r="H60" s="66" t="n">
        <v>522.8091</v>
      </c>
      <c r="I60" s="66" t="n">
        <v>8.57055616139586</v>
      </c>
      <c r="J60" s="66" t="n">
        <v>56.25</v>
      </c>
      <c r="K60" s="66" t="n">
        <v>479.9204</v>
      </c>
      <c r="L60" s="66" t="n">
        <v>11.6581243184297</v>
      </c>
      <c r="M60" s="66" t="n">
        <v>56.25</v>
      </c>
      <c r="N60" s="66" t="n">
        <v>415.0354</v>
      </c>
      <c r="O60" s="66" t="n">
        <v>12.6553980370774</v>
      </c>
      <c r="P60" s="66" t="n">
        <v>56.25</v>
      </c>
      <c r="Q60" s="66" t="n">
        <v>332.5618</v>
      </c>
      <c r="R60" s="66" t="n">
        <v>19.142639040349</v>
      </c>
      <c r="S60" s="66" t="n">
        <v>56.25</v>
      </c>
      <c r="T60" s="66" t="n">
        <v>555.3026</v>
      </c>
      <c r="U60" s="66" t="n">
        <v>8.28189749182116</v>
      </c>
      <c r="V60" s="66" t="n">
        <v>56.25</v>
      </c>
      <c r="W60" s="66" t="n">
        <v>443.0546</v>
      </c>
      <c r="X60" s="66" t="n">
        <v>8.29672846237732</v>
      </c>
      <c r="Y60" s="66" t="n">
        <v>56.25</v>
      </c>
      <c r="Z60" s="66" t="n">
        <v>536.6575</v>
      </c>
      <c r="AA60" s="66" t="n">
        <v>9.05703380588877</v>
      </c>
      <c r="AB60" s="66" t="n">
        <v>56.25</v>
      </c>
      <c r="AC60" s="66" t="n">
        <v>501.0026</v>
      </c>
      <c r="AD60" s="66" t="n">
        <v>8.81701199563795</v>
      </c>
      <c r="AE60" s="66" t="n">
        <v>56.25</v>
      </c>
      <c r="AF60" s="66" t="n">
        <v>554.543</v>
      </c>
      <c r="AG60" s="66" t="n">
        <v>8.36314067611778</v>
      </c>
      <c r="AH60" s="66" t="n">
        <v>56.25</v>
      </c>
      <c r="AI60" s="66" t="n">
        <v>540.0181</v>
      </c>
      <c r="AJ60" s="66" t="n">
        <v>8.32453653217012</v>
      </c>
      <c r="AK60" s="66" t="n">
        <v>56.25</v>
      </c>
      <c r="AL60" s="66" t="n">
        <v>527.5258</v>
      </c>
      <c r="AM60" s="66" t="n">
        <v>9.02639040348964</v>
      </c>
      <c r="AN60" s="66" t="n">
        <v>56.25</v>
      </c>
      <c r="AO60" s="66" t="n">
        <v>544.3654</v>
      </c>
      <c r="AP60" s="66" t="n">
        <v>7.70076335877863</v>
      </c>
      <c r="AQ60" s="66" t="n">
        <v>56.25</v>
      </c>
      <c r="AR60" s="66" t="n">
        <v>584.5567</v>
      </c>
      <c r="AS60" s="66" t="n">
        <v>7.25997818974918</v>
      </c>
      <c r="AT60" s="66" t="n">
        <v>56.25</v>
      </c>
      <c r="AU60" s="66" t="n">
        <v>657.6713</v>
      </c>
      <c r="AV60" s="66" t="n">
        <v>4.67666303162486</v>
      </c>
      <c r="AW60" s="66" t="n">
        <v>56.25</v>
      </c>
      <c r="AX60" s="66" t="n">
        <v>297.4115</v>
      </c>
      <c r="AY60" s="66" t="n">
        <v>17.8377317339149</v>
      </c>
      <c r="AZ60" s="66" t="n">
        <v>56.25</v>
      </c>
      <c r="BA60" s="66" t="n">
        <v>502.9156</v>
      </c>
      <c r="BB60" s="66" t="n">
        <v>9.66052344601963</v>
      </c>
      <c r="BD60" s="59" t="n">
        <f aca="false">AW60</f>
        <v>56.25</v>
      </c>
      <c r="BE60" s="60" t="n">
        <f aca="false">AVERAGE(B60,E60,H60,K60,N60,Q60,T60,W60,Z60,AC60,AF60,AI60,AL60,AO60,AR60,AU60,AX60,BA60)</f>
        <v>477.25375</v>
      </c>
      <c r="BF60" s="61" t="n">
        <f aca="false">AVERAGE(C60,F60,I60,L60,O60,R60,U60,X60,AA60,AD60,AG60,AJ60,AM60,AP60,AS60,AV60,AY60,BB60)</f>
        <v>9.75185387131952</v>
      </c>
      <c r="BG60" s="60" t="n">
        <f aca="false">STDEV(B60,E60,H60,K60,N60,Q60,T60,W60,Z60,AC60,AF60,AI60,AL60,AO60,AR60,AU60,AX60,BA60)</f>
        <v>146.152516664972</v>
      </c>
      <c r="BH60" s="61" t="n">
        <f aca="false">STDEV(C60,F60,I60,L60,O60,R60,U60,X60,AA60,AD60,AG60,AJ60,AM60,AP60,AS60,AV60,AY60,BB60)</f>
        <v>3.64965181461741</v>
      </c>
    </row>
    <row r="61" customFormat="false" ht="26.8" hidden="false" customHeight="false" outlineLevel="0" collapsed="false">
      <c r="A61" s="66" t="n">
        <v>57.5</v>
      </c>
      <c r="B61" s="66" t="n">
        <v>542.3925</v>
      </c>
      <c r="C61" s="66" t="n">
        <v>6.24667393675027</v>
      </c>
      <c r="D61" s="66" t="n">
        <v>57.5</v>
      </c>
      <c r="E61" s="66" t="n">
        <v>10.1393</v>
      </c>
      <c r="F61" s="66" t="n">
        <v>11.0570338058888</v>
      </c>
      <c r="G61" s="66" t="n">
        <v>57.5</v>
      </c>
      <c r="H61" s="66" t="n">
        <v>547.4854</v>
      </c>
      <c r="I61" s="66" t="n">
        <v>8.47022900763359</v>
      </c>
      <c r="J61" s="66" t="n">
        <v>57.5</v>
      </c>
      <c r="K61" s="66" t="n">
        <v>479.5136</v>
      </c>
      <c r="L61" s="66" t="n">
        <v>11.6595419847328</v>
      </c>
      <c r="M61" s="66" t="n">
        <v>57.5</v>
      </c>
      <c r="N61" s="66" t="n">
        <v>414.7023</v>
      </c>
      <c r="O61" s="66" t="n">
        <v>12.0395856052345</v>
      </c>
      <c r="P61" s="66" t="n">
        <v>57.5</v>
      </c>
      <c r="Q61" s="66" t="n">
        <v>295.6529</v>
      </c>
      <c r="R61" s="66" t="n">
        <v>8.86237731733915</v>
      </c>
      <c r="S61" s="66" t="n">
        <v>57.5</v>
      </c>
      <c r="T61" s="66" t="n">
        <v>549.0536</v>
      </c>
      <c r="U61" s="66" t="n">
        <v>7.95997818974918</v>
      </c>
      <c r="V61" s="66" t="n">
        <v>57.5</v>
      </c>
      <c r="W61" s="66" t="n">
        <v>417.5385</v>
      </c>
      <c r="X61" s="66" t="n">
        <v>8.53271537622683</v>
      </c>
      <c r="Y61" s="66" t="n">
        <v>57.5</v>
      </c>
      <c r="Z61" s="66" t="n">
        <v>539.261</v>
      </c>
      <c r="AA61" s="66" t="n">
        <v>9.01679389312977</v>
      </c>
      <c r="AB61" s="66" t="n">
        <v>57.5</v>
      </c>
      <c r="AC61" s="66" t="n">
        <v>498.1848</v>
      </c>
      <c r="AD61" s="66" t="n">
        <v>9.06139585605234</v>
      </c>
      <c r="AE61" s="66" t="n">
        <v>57.5</v>
      </c>
      <c r="AF61" s="66" t="n">
        <v>557.0062</v>
      </c>
      <c r="AG61" s="66" t="n">
        <v>8.15899672846238</v>
      </c>
      <c r="AH61" s="66" t="n">
        <v>57.5</v>
      </c>
      <c r="AI61" s="66" t="n">
        <v>540.371</v>
      </c>
      <c r="AJ61" s="66" t="n">
        <v>8.36815703380589</v>
      </c>
      <c r="AK61" s="66" t="n">
        <v>57.5</v>
      </c>
      <c r="AL61" s="66" t="n">
        <v>518.0143</v>
      </c>
      <c r="AM61" s="66" t="n">
        <v>8.81057797164667</v>
      </c>
      <c r="AN61" s="66" t="n">
        <v>57.5</v>
      </c>
      <c r="AO61" s="66" t="n">
        <v>569.1378</v>
      </c>
      <c r="AP61" s="66" t="n">
        <v>7.7793893129771</v>
      </c>
      <c r="AQ61" s="66" t="n">
        <v>57.5</v>
      </c>
      <c r="AR61" s="66" t="n">
        <v>575.4767</v>
      </c>
      <c r="AS61" s="66" t="n">
        <v>7.46608505997819</v>
      </c>
      <c r="AT61" s="66" t="n">
        <v>57.5</v>
      </c>
      <c r="AU61" s="66" t="n">
        <v>672.2557</v>
      </c>
      <c r="AV61" s="66" t="n">
        <v>4.67230098146129</v>
      </c>
      <c r="AW61" s="66" t="n">
        <v>57.5</v>
      </c>
      <c r="AX61" s="66" t="n">
        <v>280.9956</v>
      </c>
      <c r="AY61" s="66" t="n">
        <v>16.8900763358779</v>
      </c>
      <c r="AZ61" s="66" t="n">
        <v>57.5</v>
      </c>
      <c r="BA61" s="66" t="n">
        <v>509.7909</v>
      </c>
      <c r="BB61" s="66" t="n">
        <v>9.68266085059978</v>
      </c>
      <c r="BD61" s="59" t="n">
        <f aca="false">AW61</f>
        <v>57.5</v>
      </c>
      <c r="BE61" s="60" t="n">
        <f aca="false">AVERAGE(B61,E61,H61,K61,N61,Q61,T61,W61,Z61,AC61,AF61,AI61,AL61,AO61,AR61,AU61,AX61,BA61)</f>
        <v>473.165116666667</v>
      </c>
      <c r="BF61" s="61" t="n">
        <f aca="false">AVERAGE(C61,F61,I61,L61,O61,R61,U61,X61,AA61,AD61,AG61,AJ61,AM61,AP61,AS61,AV61,AY61,BB61)</f>
        <v>9.15192051375258</v>
      </c>
      <c r="BG61" s="60" t="n">
        <f aca="false">STDEV(B61,E61,H61,K61,N61,Q61,T61,W61,Z61,AC61,AF61,AI61,AL61,AO61,AR61,AU61,AX61,BA61)</f>
        <v>150.424716520939</v>
      </c>
      <c r="BH61" s="61" t="n">
        <f aca="false">STDEV(C61,F61,I61,L61,O61,R61,U61,X61,AA61,AD61,AG61,AJ61,AM61,AP61,AS61,AV61,AY61,BB61)</f>
        <v>2.60932869521883</v>
      </c>
    </row>
    <row r="62" customFormat="false" ht="26.8" hidden="false" customHeight="false" outlineLevel="0" collapsed="false">
      <c r="A62" s="66" t="n">
        <v>58.75</v>
      </c>
      <c r="B62" s="66" t="n">
        <v>421.7043</v>
      </c>
      <c r="C62" s="66" t="n">
        <v>7.00872410032715</v>
      </c>
      <c r="D62" s="66" t="n">
        <v>58.75</v>
      </c>
      <c r="E62" s="66" t="n">
        <v>9.9532</v>
      </c>
      <c r="F62" s="66" t="n">
        <v>10.8540894220284</v>
      </c>
      <c r="G62" s="66" t="n">
        <v>58.75</v>
      </c>
      <c r="H62" s="66" t="n">
        <v>515.169</v>
      </c>
      <c r="I62" s="66" t="n">
        <v>7.89618320610687</v>
      </c>
      <c r="J62" s="66" t="n">
        <v>58.75</v>
      </c>
      <c r="K62" s="66" t="n">
        <v>473.688</v>
      </c>
      <c r="L62" s="66" t="n">
        <v>11.5267175572519</v>
      </c>
      <c r="M62" s="66" t="n">
        <v>58.75</v>
      </c>
      <c r="N62" s="66" t="n">
        <v>392.6932</v>
      </c>
      <c r="O62" s="66" t="n">
        <v>12.0762268266085</v>
      </c>
      <c r="P62" s="66" t="n">
        <v>58.75</v>
      </c>
      <c r="Q62" s="66" t="n">
        <v>309.9632</v>
      </c>
      <c r="R62" s="66" t="n">
        <v>7.69640130861505</v>
      </c>
      <c r="S62" s="66" t="n">
        <v>58.75</v>
      </c>
      <c r="T62" s="66" t="n">
        <v>504.1547</v>
      </c>
      <c r="U62" s="66" t="n">
        <v>7.71733914940022</v>
      </c>
      <c r="V62" s="66" t="n">
        <v>58.75</v>
      </c>
      <c r="W62" s="66" t="n">
        <v>437.7757</v>
      </c>
      <c r="X62" s="66" t="n">
        <v>9.79094874591058</v>
      </c>
      <c r="Y62" s="66" t="n">
        <v>58.75</v>
      </c>
      <c r="Z62" s="66" t="n">
        <v>534.5355</v>
      </c>
      <c r="AA62" s="66" t="n">
        <v>8.9062159214831</v>
      </c>
      <c r="AB62" s="66" t="n">
        <v>58.75</v>
      </c>
      <c r="AC62" s="66" t="n">
        <v>498.1648</v>
      </c>
      <c r="AD62" s="66" t="n">
        <v>9.16728462377317</v>
      </c>
      <c r="AE62" s="66" t="n">
        <v>58.75</v>
      </c>
      <c r="AF62" s="66" t="n">
        <v>546.6736</v>
      </c>
      <c r="AG62" s="66" t="n">
        <v>7.97022900763359</v>
      </c>
      <c r="AH62" s="66" t="n">
        <v>58.75</v>
      </c>
      <c r="AI62" s="66" t="n">
        <v>557.0121</v>
      </c>
      <c r="AJ62" s="66" t="n">
        <v>8.63326063249727</v>
      </c>
      <c r="AK62" s="66" t="n">
        <v>58.75</v>
      </c>
      <c r="AL62" s="66" t="n">
        <v>517.3783</v>
      </c>
      <c r="AM62" s="66" t="n">
        <v>8.98080697928026</v>
      </c>
      <c r="AN62" s="66" t="n">
        <v>58.75</v>
      </c>
      <c r="AO62" s="66" t="n">
        <v>570.2626</v>
      </c>
      <c r="AP62" s="66" t="n">
        <v>7.86150490730643</v>
      </c>
      <c r="AQ62" s="66" t="n">
        <v>58.75</v>
      </c>
      <c r="AR62" s="66" t="n">
        <v>570.8125</v>
      </c>
      <c r="AS62" s="66" t="n">
        <v>7.72235550708833</v>
      </c>
      <c r="AT62" s="66" t="n">
        <v>58.75</v>
      </c>
      <c r="AU62" s="66" t="n">
        <v>668.2374</v>
      </c>
      <c r="AV62" s="66" t="n">
        <v>4.78909487459106</v>
      </c>
      <c r="AW62" s="66" t="n">
        <v>58.75</v>
      </c>
      <c r="AX62" s="66" t="n">
        <v>259.7358</v>
      </c>
      <c r="AY62" s="66" t="n">
        <v>19.5892039258451</v>
      </c>
      <c r="AZ62" s="66" t="n">
        <v>58.75</v>
      </c>
      <c r="BA62" s="66" t="n">
        <v>506.7486</v>
      </c>
      <c r="BB62" s="66" t="n">
        <v>9.43576881134133</v>
      </c>
      <c r="BD62" s="59" t="n">
        <f aca="false">AW62</f>
        <v>58.75</v>
      </c>
      <c r="BE62" s="60" t="n">
        <f aca="false">AVERAGE(B62,E62,H62,K62,N62,Q62,T62,W62,Z62,AC62,AF62,AI62,AL62,AO62,AR62,AU62,AX62,BA62)</f>
        <v>460.814583333333</v>
      </c>
      <c r="BF62" s="61" t="n">
        <f aca="false">AVERAGE(C62,F62,I62,L62,O62,R62,U62,X62,AA62,AD62,AG62,AJ62,AM62,AP62,AS62,AV62,AY62,BB62)</f>
        <v>9.31235308372713</v>
      </c>
      <c r="BG62" s="60" t="n">
        <f aca="false">STDEV(B62,E62,H62,K62,N62,Q62,T62,W62,Z62,AC62,AF62,AI62,AL62,AO62,AR62,AU62,AX62,BA62)</f>
        <v>148.330273856447</v>
      </c>
      <c r="BH62" s="61" t="n">
        <f aca="false">STDEV(C62,F62,I62,L62,O62,R62,U62,X62,AA62,AD62,AG62,AJ62,AM62,AP62,AS62,AV62,AY62,BB62)</f>
        <v>3.07644004470879</v>
      </c>
    </row>
    <row r="63" customFormat="false" ht="26.8" hidden="false" customHeight="false" outlineLevel="0" collapsed="false">
      <c r="A63" s="66" t="n">
        <v>60</v>
      </c>
      <c r="B63" s="66" t="n">
        <v>469.4677</v>
      </c>
      <c r="C63" s="66" t="n">
        <v>8.5453653217012</v>
      </c>
      <c r="D63" s="66" t="n">
        <v>60</v>
      </c>
      <c r="E63" s="66" t="n">
        <v>10.7666</v>
      </c>
      <c r="F63" s="66" t="n">
        <v>11.7411123227917</v>
      </c>
      <c r="G63" s="66" t="n">
        <v>60</v>
      </c>
      <c r="H63" s="66" t="n">
        <v>475.703</v>
      </c>
      <c r="I63" s="66" t="n">
        <v>7.94514721919302</v>
      </c>
      <c r="J63" s="66" t="n">
        <v>60</v>
      </c>
      <c r="K63" s="66" t="n">
        <v>469.6897</v>
      </c>
      <c r="L63" s="66" t="n">
        <v>11.5738276990185</v>
      </c>
      <c r="M63" s="66" t="n">
        <v>60</v>
      </c>
      <c r="N63" s="66" t="n">
        <v>391.8899</v>
      </c>
      <c r="O63" s="66" t="n">
        <v>14.0904034896401</v>
      </c>
      <c r="P63" s="66" t="n">
        <v>60</v>
      </c>
      <c r="Q63" s="66" t="n">
        <v>433.8014</v>
      </c>
      <c r="R63" s="66" t="n">
        <v>7.96346782988004</v>
      </c>
      <c r="S63" s="66" t="n">
        <v>60</v>
      </c>
      <c r="T63" s="66" t="n">
        <v>457.4351</v>
      </c>
      <c r="U63" s="66" t="n">
        <v>8.18964013086151</v>
      </c>
      <c r="V63" s="66" t="n">
        <v>60</v>
      </c>
      <c r="W63" s="66" t="n">
        <v>453.3982</v>
      </c>
      <c r="X63" s="66" t="n">
        <v>10.6706652126499</v>
      </c>
      <c r="Y63" s="66" t="n">
        <v>60</v>
      </c>
      <c r="Z63" s="66" t="n">
        <v>536.1336</v>
      </c>
      <c r="AA63" s="66" t="n">
        <v>8.85092693565976</v>
      </c>
      <c r="AB63" s="66" t="n">
        <v>60</v>
      </c>
      <c r="AC63" s="66" t="n">
        <v>497.1525</v>
      </c>
      <c r="AD63" s="66" t="n">
        <v>8.87589967284624</v>
      </c>
      <c r="AE63" s="66" t="n">
        <v>60</v>
      </c>
      <c r="AF63" s="66" t="n">
        <v>533.0218</v>
      </c>
      <c r="AG63" s="66" t="n">
        <v>8.17022900763359</v>
      </c>
      <c r="AH63" s="66" t="n">
        <v>60</v>
      </c>
      <c r="AI63" s="66" t="n">
        <v>548.7095</v>
      </c>
      <c r="AJ63" s="66" t="n">
        <v>8.28724100327154</v>
      </c>
      <c r="AK63" s="66" t="n">
        <v>60</v>
      </c>
      <c r="AL63" s="66" t="n">
        <v>521.5713</v>
      </c>
      <c r="AM63" s="66" t="n">
        <v>9.23053435114504</v>
      </c>
      <c r="AN63" s="66" t="n">
        <v>60</v>
      </c>
      <c r="AO63" s="66" t="n">
        <v>570.9198</v>
      </c>
      <c r="AP63" s="66" t="n">
        <v>7.77208287895311</v>
      </c>
      <c r="AQ63" s="66" t="n">
        <v>60</v>
      </c>
      <c r="AR63" s="66" t="n">
        <v>561.3496</v>
      </c>
      <c r="AS63" s="66" t="n">
        <v>7.98255179934569</v>
      </c>
      <c r="AT63" s="66" t="n">
        <v>60</v>
      </c>
      <c r="AU63" s="66" t="n">
        <v>662.7306</v>
      </c>
      <c r="AV63" s="66" t="n">
        <v>4.96248636859324</v>
      </c>
      <c r="AW63" s="66" t="n">
        <v>60</v>
      </c>
      <c r="AX63" s="66" t="n">
        <v>251.8545</v>
      </c>
      <c r="AY63" s="66" t="n">
        <v>20.1291166848419</v>
      </c>
      <c r="AZ63" s="66" t="n">
        <v>60</v>
      </c>
      <c r="BA63" s="66" t="n">
        <v>513.2336</v>
      </c>
      <c r="BB63" s="66" t="n">
        <v>9.25648854961832</v>
      </c>
      <c r="BD63" s="59" t="n">
        <f aca="false">AW63</f>
        <v>60</v>
      </c>
      <c r="BE63" s="60" t="n">
        <f aca="false">AVERAGE(B63,E63,H63,K63,N63,Q63,T63,W63,Z63,AC63,AF63,AI63,AL63,AO63,AR63,AU63,AX63,BA63)</f>
        <v>464.379355555556</v>
      </c>
      <c r="BF63" s="61" t="n">
        <f aca="false">AVERAGE(C63,F63,I63,L63,O63,R63,U63,X63,AA63,AD63,AG63,AJ63,AM63,AP63,AS63,AV63,AY63,BB63)</f>
        <v>9.67984369320247</v>
      </c>
      <c r="BG63" s="60" t="n">
        <f aca="false">STDEV(B63,E63,H63,K63,N63,Q63,T63,W63,Z63,AC63,AF63,AI63,AL63,AO63,AR63,AU63,AX63,BA63)</f>
        <v>141.685915835373</v>
      </c>
      <c r="BH63" s="61" t="n">
        <f aca="false">STDEV(C63,F63,I63,L63,O63,R63,U63,X63,AA63,AD63,AG63,AJ63,AM63,AP63,AS63,AV63,AY63,BB63)</f>
        <v>3.26863497362843</v>
      </c>
    </row>
    <row r="64" customFormat="false" ht="26.8" hidden="false" customHeight="false" outlineLevel="0" collapsed="false">
      <c r="A64" s="66" t="n">
        <v>61.25</v>
      </c>
      <c r="B64" s="66" t="n">
        <v>456.4142</v>
      </c>
      <c r="C64" s="66" t="n">
        <v>9.18135223555071</v>
      </c>
      <c r="D64" s="66" t="n">
        <v>61.25</v>
      </c>
      <c r="E64" s="66" t="n">
        <v>11.5578</v>
      </c>
      <c r="F64" s="66" t="n">
        <v>12.6039258451472</v>
      </c>
      <c r="G64" s="66" t="n">
        <v>61.25</v>
      </c>
      <c r="H64" s="66" t="n">
        <v>305.4947</v>
      </c>
      <c r="I64" s="66" t="n">
        <v>6.60894220283533</v>
      </c>
      <c r="J64" s="66" t="n">
        <v>61.25</v>
      </c>
      <c r="K64" s="66" t="n">
        <v>469.1423</v>
      </c>
      <c r="L64" s="66" t="n">
        <v>11.8642311886587</v>
      </c>
      <c r="M64" s="66" t="n">
        <v>61.25</v>
      </c>
      <c r="N64" s="66" t="n">
        <v>389.1969</v>
      </c>
      <c r="O64" s="66" t="n">
        <v>14.3799345692475</v>
      </c>
      <c r="P64" s="66" t="n">
        <v>61.25</v>
      </c>
      <c r="Q64" s="66" t="n">
        <v>507.759</v>
      </c>
      <c r="R64" s="66" t="n">
        <v>7.04754634678299</v>
      </c>
      <c r="S64" s="66" t="n">
        <v>61.25</v>
      </c>
      <c r="T64" s="66" t="n">
        <v>427.8517</v>
      </c>
      <c r="U64" s="66" t="n">
        <v>8.8206106870229</v>
      </c>
      <c r="V64" s="66" t="n">
        <v>61.25</v>
      </c>
      <c r="W64" s="66" t="n">
        <v>416.2524</v>
      </c>
      <c r="X64" s="66" t="n">
        <v>10.4043620501636</v>
      </c>
      <c r="Y64" s="66" t="n">
        <v>61.25</v>
      </c>
      <c r="Z64" s="66" t="n">
        <v>539.0482</v>
      </c>
      <c r="AA64" s="66" t="n">
        <v>8.9701199563795</v>
      </c>
      <c r="AB64" s="66" t="n">
        <v>61.25</v>
      </c>
      <c r="AC64" s="66" t="n">
        <v>513.7092</v>
      </c>
      <c r="AD64" s="66" t="n">
        <v>8.85387131952017</v>
      </c>
      <c r="AE64" s="66" t="n">
        <v>61.25</v>
      </c>
      <c r="AF64" s="66" t="n">
        <v>549.0507</v>
      </c>
      <c r="AG64" s="66" t="n">
        <v>8.66368593238822</v>
      </c>
      <c r="AH64" s="66" t="n">
        <v>61.25</v>
      </c>
      <c r="AI64" s="66" t="n">
        <v>563.6132</v>
      </c>
      <c r="AJ64" s="66" t="n">
        <v>8.03751363140676</v>
      </c>
      <c r="AK64" s="66" t="n">
        <v>61.25</v>
      </c>
      <c r="AL64" s="66" t="n">
        <v>518.9465</v>
      </c>
      <c r="AM64" s="66" t="n">
        <v>8.97459105779716</v>
      </c>
      <c r="AN64" s="66" t="n">
        <v>61.25</v>
      </c>
      <c r="AO64" s="66" t="n">
        <v>579.5694</v>
      </c>
      <c r="AP64" s="66" t="n">
        <v>7.76346782988004</v>
      </c>
      <c r="AQ64" s="66" t="n">
        <v>61.25</v>
      </c>
      <c r="AR64" s="66" t="n">
        <v>548.9733</v>
      </c>
      <c r="AS64" s="66" t="n">
        <v>8.18724100327154</v>
      </c>
      <c r="AT64" s="66" t="n">
        <v>61.25</v>
      </c>
      <c r="AU64" s="66" t="n">
        <v>666.4532</v>
      </c>
      <c r="AV64" s="66" t="n">
        <v>5.00327153762268</v>
      </c>
      <c r="AW64" s="66" t="n">
        <v>61.25</v>
      </c>
      <c r="AX64" s="66" t="n">
        <v>236.4105</v>
      </c>
      <c r="AY64" s="66" t="n">
        <v>19.3339149400218</v>
      </c>
      <c r="AZ64" s="66" t="n">
        <v>61.25</v>
      </c>
      <c r="BA64" s="66" t="n">
        <v>511.8566</v>
      </c>
      <c r="BB64" s="66" t="n">
        <v>9.45801526717557</v>
      </c>
      <c r="BD64" s="59" t="n">
        <f aca="false">AW64</f>
        <v>61.25</v>
      </c>
      <c r="BE64" s="60" t="n">
        <f aca="false">AVERAGE(B64,E64,H64,K64,N64,Q64,T64,W64,Z64,AC64,AF64,AI64,AL64,AO64,AR64,AU64,AX64,BA64)</f>
        <v>456.183322222222</v>
      </c>
      <c r="BF64" s="61" t="n">
        <f aca="false">AVERAGE(C64,F64,I64,L64,O64,R64,U64,X64,AA64,AD64,AG64,AJ64,AM64,AP64,AS64,AV64,AY64,BB64)</f>
        <v>9.6753665333818</v>
      </c>
      <c r="BG64" s="60" t="n">
        <f aca="false">STDEV(B64,E64,H64,K64,N64,Q64,T64,W64,Z64,AC64,AF64,AI64,AL64,AO64,AR64,AU64,AX64,BA64)</f>
        <v>150.262317187333</v>
      </c>
      <c r="BH64" s="61" t="n">
        <f aca="false">STDEV(C64,F64,I64,L64,O64,R64,U64,X64,AA64,AD64,AG64,AJ64,AM64,AP64,AS64,AV64,AY64,BB64)</f>
        <v>3.25140291645339</v>
      </c>
    </row>
    <row r="65" customFormat="false" ht="26.8" hidden="false" customHeight="false" outlineLevel="0" collapsed="false">
      <c r="A65" s="66" t="n">
        <v>62.5</v>
      </c>
      <c r="B65" s="66" t="n">
        <v>445.6513</v>
      </c>
      <c r="C65" s="66" t="n">
        <v>9.62933478735005</v>
      </c>
      <c r="D65" s="66" t="n">
        <v>62.5</v>
      </c>
      <c r="E65" s="66" t="n">
        <v>11.8588</v>
      </c>
      <c r="F65" s="66" t="n">
        <v>12.9321701199564</v>
      </c>
      <c r="G65" s="66" t="n">
        <v>62.5</v>
      </c>
      <c r="H65" s="66" t="n">
        <v>382.3943</v>
      </c>
      <c r="I65" s="66" t="n">
        <v>6.16586695747001</v>
      </c>
      <c r="J65" s="66" t="n">
        <v>62.5</v>
      </c>
      <c r="K65" s="66" t="n">
        <v>468.2075</v>
      </c>
      <c r="L65" s="66" t="n">
        <v>12.1272628135224</v>
      </c>
      <c r="M65" s="66" t="n">
        <v>62.5</v>
      </c>
      <c r="N65" s="66" t="n">
        <v>391.5135</v>
      </c>
      <c r="O65" s="66" t="n">
        <v>14.637840785169</v>
      </c>
      <c r="P65" s="66" t="n">
        <v>62.5</v>
      </c>
      <c r="Q65" s="66" t="n">
        <v>575.8478</v>
      </c>
      <c r="R65" s="66" t="n">
        <v>6.52726281352236</v>
      </c>
      <c r="S65" s="66" t="n">
        <v>62.5</v>
      </c>
      <c r="T65" s="66" t="n">
        <v>439.2738</v>
      </c>
      <c r="U65" s="66" t="n">
        <v>9.94656488549618</v>
      </c>
      <c r="V65" s="66" t="n">
        <v>62.5</v>
      </c>
      <c r="W65" s="66" t="n">
        <v>423.6898</v>
      </c>
      <c r="X65" s="66" t="n">
        <v>12.4356597600872</v>
      </c>
      <c r="Y65" s="66" t="n">
        <v>62.5</v>
      </c>
      <c r="Z65" s="66" t="n">
        <v>538.0262</v>
      </c>
      <c r="AA65" s="66" t="n">
        <v>9.05005452562704</v>
      </c>
      <c r="AB65" s="66" t="n">
        <v>62.5</v>
      </c>
      <c r="AC65" s="66" t="n">
        <v>512.0379</v>
      </c>
      <c r="AD65" s="66" t="n">
        <v>8.57197382769902</v>
      </c>
      <c r="AE65" s="66" t="n">
        <v>62.5</v>
      </c>
      <c r="AF65" s="66" t="n">
        <v>524.7201</v>
      </c>
      <c r="AG65" s="66" t="n">
        <v>8.54809160305343</v>
      </c>
      <c r="AH65" s="66" t="n">
        <v>62.5</v>
      </c>
      <c r="AI65" s="66" t="n">
        <v>569.2907</v>
      </c>
      <c r="AJ65" s="66" t="n">
        <v>7.90425299890949</v>
      </c>
      <c r="AK65" s="66" t="n">
        <v>62.5</v>
      </c>
      <c r="AL65" s="66" t="n">
        <v>530.4732</v>
      </c>
      <c r="AM65" s="66" t="n">
        <v>8.50338058887677</v>
      </c>
      <c r="AN65" s="66" t="n">
        <v>62.5</v>
      </c>
      <c r="AO65" s="66" t="n">
        <v>561.9514</v>
      </c>
      <c r="AP65" s="66" t="n">
        <v>7.70174482006543</v>
      </c>
      <c r="AQ65" s="66" t="n">
        <v>62.5</v>
      </c>
      <c r="AR65" s="66" t="n">
        <v>520.183</v>
      </c>
      <c r="AS65" s="66" t="n">
        <v>8.39214830970556</v>
      </c>
      <c r="AT65" s="66" t="n">
        <v>62.5</v>
      </c>
      <c r="AU65" s="66" t="n">
        <v>661.6258</v>
      </c>
      <c r="AV65" s="66" t="n">
        <v>5.09138495092694</v>
      </c>
      <c r="AW65" s="66" t="n">
        <v>62.5</v>
      </c>
      <c r="AX65" s="66" t="n">
        <v>224.1074</v>
      </c>
      <c r="AY65" s="66" t="n">
        <v>27.1928026172301</v>
      </c>
      <c r="AZ65" s="66" t="n">
        <v>62.5</v>
      </c>
      <c r="BA65" s="66" t="n">
        <v>511.3869</v>
      </c>
      <c r="BB65" s="66" t="n">
        <v>9.85408942202835</v>
      </c>
      <c r="BD65" s="59" t="n">
        <f aca="false">AW65</f>
        <v>62.5</v>
      </c>
      <c r="BE65" s="60" t="n">
        <f aca="false">AVERAGE(B65,E65,H65,K65,N65,Q65,T65,W65,Z65,AC65,AF65,AI65,AL65,AO65,AR65,AU65,AX65,BA65)</f>
        <v>460.679966666667</v>
      </c>
      <c r="BF65" s="61" t="n">
        <f aca="false">AVERAGE(C65,F65,I65,L65,O65,R65,U65,X65,AA65,AD65,AG65,AJ65,AM65,AP65,AS65,AV65,AY65,BB65)</f>
        <v>10.2895492548164</v>
      </c>
      <c r="BG65" s="60" t="n">
        <f aca="false">STDEV(B65,E65,H65,K65,N65,Q65,T65,W65,Z65,AC65,AF65,AI65,AL65,AO65,AR65,AU65,AX65,BA65)</f>
        <v>147.494337539562</v>
      </c>
      <c r="BH65" s="61" t="n">
        <f aca="false">STDEV(C65,F65,I65,L65,O65,R65,U65,X65,AA65,AD65,AG65,AJ65,AM65,AP65,AS65,AV65,AY65,BB65)</f>
        <v>4.88222249207537</v>
      </c>
    </row>
    <row r="66" customFormat="false" ht="26.8" hidden="false" customHeight="false" outlineLevel="0" collapsed="false">
      <c r="A66" s="66" t="n">
        <v>63.75</v>
      </c>
      <c r="B66" s="66" t="n">
        <v>439.7458</v>
      </c>
      <c r="C66" s="66" t="n">
        <v>10.1298800436205</v>
      </c>
      <c r="D66" s="66" t="n">
        <v>63.75</v>
      </c>
      <c r="E66" s="66" t="n">
        <v>11.7562</v>
      </c>
      <c r="F66" s="66" t="n">
        <v>12.8202835332606</v>
      </c>
      <c r="G66" s="66" t="n">
        <v>63.75</v>
      </c>
      <c r="H66" s="66" t="n">
        <v>522.4807</v>
      </c>
      <c r="I66" s="66" t="n">
        <v>5.45430752453653</v>
      </c>
      <c r="J66" s="66" t="n">
        <v>63.75</v>
      </c>
      <c r="K66" s="66" t="n">
        <v>460.404</v>
      </c>
      <c r="L66" s="66" t="n">
        <v>11.5739367502726</v>
      </c>
      <c r="M66" s="66" t="n">
        <v>63.75</v>
      </c>
      <c r="N66" s="66" t="n">
        <v>397.3962</v>
      </c>
      <c r="O66" s="66" t="n">
        <v>13.3911668484188</v>
      </c>
      <c r="P66" s="66" t="n">
        <v>63.75</v>
      </c>
      <c r="Q66" s="66" t="n">
        <v>440.1688</v>
      </c>
      <c r="R66" s="66" t="n">
        <v>6.67600872410033</v>
      </c>
      <c r="S66" s="66" t="n">
        <v>63.75</v>
      </c>
      <c r="T66" s="66" t="n">
        <v>411.9637</v>
      </c>
      <c r="U66" s="66" t="n">
        <v>10.6983642311887</v>
      </c>
      <c r="V66" s="66" t="n">
        <v>63.75</v>
      </c>
      <c r="W66" s="66" t="n">
        <v>423.2199</v>
      </c>
      <c r="X66" s="66" t="n">
        <v>13.042639040349</v>
      </c>
      <c r="Y66" s="66" t="n">
        <v>63.75</v>
      </c>
      <c r="Z66" s="66" t="n">
        <v>533.9025</v>
      </c>
      <c r="AA66" s="66" t="n">
        <v>8.97001090512541</v>
      </c>
      <c r="AB66" s="66" t="n">
        <v>63.75</v>
      </c>
      <c r="AC66" s="66" t="n">
        <v>525.763</v>
      </c>
      <c r="AD66" s="66" t="n">
        <v>8.33794983642312</v>
      </c>
      <c r="AE66" s="66" t="n">
        <v>63.75</v>
      </c>
      <c r="AF66" s="66" t="n">
        <v>524.9736</v>
      </c>
      <c r="AG66" s="66" t="n">
        <v>9.13380588876772</v>
      </c>
      <c r="AH66" s="66" t="n">
        <v>63.75</v>
      </c>
      <c r="AI66" s="66" t="n">
        <v>561.4942</v>
      </c>
      <c r="AJ66" s="66" t="n">
        <v>7.63675027262814</v>
      </c>
      <c r="AK66" s="66" t="n">
        <v>63.75</v>
      </c>
      <c r="AL66" s="66" t="n">
        <v>547.1782</v>
      </c>
      <c r="AM66" s="66" t="n">
        <v>8.35027262813522</v>
      </c>
      <c r="AN66" s="66" t="n">
        <v>63.75</v>
      </c>
      <c r="AO66" s="66" t="n">
        <v>565.7649</v>
      </c>
      <c r="AP66" s="66" t="n">
        <v>7.98745910577972</v>
      </c>
      <c r="AQ66" s="66" t="n">
        <v>63.75</v>
      </c>
      <c r="AR66" s="66" t="n">
        <v>519.7141</v>
      </c>
      <c r="AS66" s="66" t="n">
        <v>8.90152671755725</v>
      </c>
      <c r="AT66" s="66" t="n">
        <v>63.75</v>
      </c>
      <c r="AU66" s="66" t="n">
        <v>664.1373</v>
      </c>
      <c r="AV66" s="66" t="n">
        <v>5.05125408942203</v>
      </c>
      <c r="AW66" s="66" t="n">
        <v>63.75</v>
      </c>
      <c r="AX66" s="66" t="n">
        <v>225.0059</v>
      </c>
      <c r="AY66" s="66" t="n">
        <v>26.2284623773173</v>
      </c>
      <c r="AZ66" s="66" t="n">
        <v>63.75</v>
      </c>
      <c r="BA66" s="66" t="n">
        <v>513.4672</v>
      </c>
      <c r="BB66" s="66" t="n">
        <v>9.85267175572519</v>
      </c>
      <c r="BD66" s="59" t="n">
        <f aca="false">AW66</f>
        <v>63.75</v>
      </c>
      <c r="BE66" s="60" t="n">
        <f aca="false">AVERAGE(B66,E66,H66,K66,N66,Q66,T66,W66,Z66,AC66,AF66,AI66,AL66,AO66,AR66,AU66,AX66,BA66)</f>
        <v>460.474233333333</v>
      </c>
      <c r="BF66" s="61" t="n">
        <f aca="false">AVERAGE(C66,F66,I66,L66,O66,R66,U66,X66,AA66,AD66,AG66,AJ66,AM66,AP66,AS66,AV66,AY66,BB66)</f>
        <v>10.235375015146</v>
      </c>
      <c r="BG66" s="60" t="n">
        <f aca="false">STDEV(B66,E66,H66,K66,N66,Q66,T66,W66,Z66,AC66,AF66,AI66,AL66,AO66,AR66,AU66,AX66,BA66)</f>
        <v>145.444448475419</v>
      </c>
      <c r="BH66" s="61" t="n">
        <f aca="false">STDEV(C66,F66,I66,L66,O66,R66,U66,X66,AA66,AD66,AG66,AJ66,AM66,AP66,AS66,AV66,AY66,BB66)</f>
        <v>4.65529687436806</v>
      </c>
    </row>
    <row r="67" customFormat="false" ht="26.8" hidden="false" customHeight="false" outlineLevel="0" collapsed="false">
      <c r="A67" s="66" t="n">
        <v>65</v>
      </c>
      <c r="B67" s="66" t="n">
        <v>341.8024</v>
      </c>
      <c r="C67" s="66" t="n">
        <v>8.38015267175572</v>
      </c>
      <c r="D67" s="66" t="n">
        <v>65</v>
      </c>
      <c r="E67" s="66" t="n">
        <v>11.2712</v>
      </c>
      <c r="F67" s="66" t="n">
        <v>12.2913849509269</v>
      </c>
      <c r="G67" s="66" t="n">
        <v>65</v>
      </c>
      <c r="H67" s="66" t="n">
        <v>608.9229</v>
      </c>
      <c r="I67" s="66" t="n">
        <v>4.95550708833152</v>
      </c>
      <c r="J67" s="66" t="n">
        <v>65</v>
      </c>
      <c r="K67" s="66" t="n">
        <v>469.1513</v>
      </c>
      <c r="L67" s="66" t="n">
        <v>11.5010905125409</v>
      </c>
      <c r="M67" s="66" t="n">
        <v>65</v>
      </c>
      <c r="N67" s="66" t="n">
        <v>414.1568</v>
      </c>
      <c r="O67" s="66" t="n">
        <v>13.4197382769902</v>
      </c>
      <c r="P67" s="66" t="n">
        <v>65</v>
      </c>
      <c r="Q67" s="66" t="n">
        <v>520.8113</v>
      </c>
      <c r="R67" s="66" t="n">
        <v>8.22529989094875</v>
      </c>
      <c r="S67" s="66" t="n">
        <v>65</v>
      </c>
      <c r="T67" s="66" t="n">
        <v>413.121</v>
      </c>
      <c r="U67" s="66" t="n">
        <v>12.6354416575791</v>
      </c>
      <c r="V67" s="66" t="n">
        <v>65</v>
      </c>
      <c r="W67" s="66" t="n">
        <v>411.3289</v>
      </c>
      <c r="X67" s="66" t="n">
        <v>13.0102508178844</v>
      </c>
      <c r="Y67" s="66" t="n">
        <v>65</v>
      </c>
      <c r="Z67" s="66" t="n">
        <v>535.3161</v>
      </c>
      <c r="AA67" s="66" t="n">
        <v>8.6143947655398</v>
      </c>
      <c r="AB67" s="66" t="n">
        <v>65</v>
      </c>
      <c r="AC67" s="66" t="n">
        <v>538.4411</v>
      </c>
      <c r="AD67" s="66" t="n">
        <v>8.34165757906216</v>
      </c>
      <c r="AE67" s="66" t="n">
        <v>65</v>
      </c>
      <c r="AF67" s="66" t="n">
        <v>510.3354</v>
      </c>
      <c r="AG67" s="66" t="n">
        <v>9.31559432933479</v>
      </c>
      <c r="AH67" s="66" t="n">
        <v>65</v>
      </c>
      <c r="AI67" s="66" t="n">
        <v>575.8612</v>
      </c>
      <c r="AJ67" s="66" t="n">
        <v>7.41297709923664</v>
      </c>
      <c r="AK67" s="66" t="n">
        <v>65</v>
      </c>
      <c r="AL67" s="66" t="n">
        <v>534.417</v>
      </c>
      <c r="AM67" s="66" t="n">
        <v>7.89880043620502</v>
      </c>
      <c r="AN67" s="66" t="n">
        <v>65</v>
      </c>
      <c r="AO67" s="66" t="n">
        <v>572.6743</v>
      </c>
      <c r="AP67" s="66" t="n">
        <v>8.10523446019629</v>
      </c>
      <c r="AQ67" s="66" t="n">
        <v>65</v>
      </c>
      <c r="AR67" s="66" t="n">
        <v>490.9956</v>
      </c>
      <c r="AS67" s="66" t="n">
        <v>9.26434023991276</v>
      </c>
      <c r="AT67" s="66" t="n">
        <v>65</v>
      </c>
      <c r="AU67" s="66" t="n">
        <v>665.3547</v>
      </c>
      <c r="AV67" s="66" t="n">
        <v>4.94296619411123</v>
      </c>
      <c r="AW67" s="66" t="n">
        <v>65</v>
      </c>
      <c r="AX67" s="66" t="n">
        <v>227.0576</v>
      </c>
      <c r="AY67" s="66" t="n">
        <v>24.2559432933479</v>
      </c>
      <c r="AZ67" s="66" t="n">
        <v>65</v>
      </c>
      <c r="BA67" s="66" t="n">
        <v>519.7198</v>
      </c>
      <c r="BB67" s="66" t="n">
        <v>9.81515812431843</v>
      </c>
      <c r="BD67" s="59" t="n">
        <f aca="false">AW67</f>
        <v>65</v>
      </c>
      <c r="BE67" s="60" t="n">
        <f aca="false">AVERAGE(B67,E67,H67,K67,N67,Q67,T67,W67,Z67,AC67,AF67,AI67,AL67,AO67,AR67,AU67,AX67,BA67)</f>
        <v>464.485477777778</v>
      </c>
      <c r="BF67" s="61" t="n">
        <f aca="false">AVERAGE(C67,F67,I67,L67,O67,R67,U67,X67,AA67,AD67,AG67,AJ67,AM67,AP67,AS67,AV67,AY67,BB67)</f>
        <v>10.1325517993457</v>
      </c>
      <c r="BG67" s="60" t="n">
        <f aca="false">STDEV(B67,E67,H67,K67,N67,Q67,T67,W67,Z67,AC67,AF67,AI67,AL67,AO67,AR67,AU67,AX67,BA67)</f>
        <v>152.348331314457</v>
      </c>
      <c r="BH67" s="61" t="n">
        <f aca="false">STDEV(C67,F67,I67,L67,O67,R67,U67,X67,AA67,AD67,AG67,AJ67,AM67,AP67,AS67,AV67,AY67,BB67)</f>
        <v>4.30681234166425</v>
      </c>
    </row>
    <row r="68" customFormat="false" ht="26.8" hidden="false" customHeight="false" outlineLevel="0" collapsed="false">
      <c r="A68" s="66" t="n">
        <v>66.25</v>
      </c>
      <c r="B68" s="66" t="n">
        <v>301.972</v>
      </c>
      <c r="C68" s="66" t="n">
        <v>8.74863685932388</v>
      </c>
      <c r="D68" s="66" t="n">
        <v>66.25</v>
      </c>
      <c r="E68" s="66" t="n">
        <v>11.3327</v>
      </c>
      <c r="F68" s="66" t="n">
        <v>12.3584514721919</v>
      </c>
      <c r="G68" s="66" t="n">
        <v>66.25</v>
      </c>
      <c r="H68" s="66" t="n">
        <v>332.1655</v>
      </c>
      <c r="I68" s="66" t="n">
        <v>5.91068702290076</v>
      </c>
      <c r="J68" s="66" t="n">
        <v>66.25</v>
      </c>
      <c r="K68" s="66" t="n">
        <v>474.9827</v>
      </c>
      <c r="L68" s="66" t="n">
        <v>11.6591057797165</v>
      </c>
      <c r="M68" s="66" t="n">
        <v>66.25</v>
      </c>
      <c r="N68" s="66" t="n">
        <v>420.7368</v>
      </c>
      <c r="O68" s="66" t="n">
        <v>12.6123227917121</v>
      </c>
      <c r="P68" s="66" t="n">
        <v>66.25</v>
      </c>
      <c r="Q68" s="66" t="n">
        <v>504.8091</v>
      </c>
      <c r="R68" s="66" t="n">
        <v>8.81275899672846</v>
      </c>
      <c r="S68" s="66" t="n">
        <v>66.25</v>
      </c>
      <c r="T68" s="66" t="n">
        <v>420.528</v>
      </c>
      <c r="U68" s="66" t="n">
        <v>14.2836423118866</v>
      </c>
      <c r="V68" s="66" t="n">
        <v>66.25</v>
      </c>
      <c r="W68" s="66" t="n">
        <v>415.9247</v>
      </c>
      <c r="X68" s="66" t="n">
        <v>14.4758996728462</v>
      </c>
      <c r="Y68" s="66" t="n">
        <v>66.25</v>
      </c>
      <c r="Z68" s="66" t="n">
        <v>551.2625</v>
      </c>
      <c r="AA68" s="66" t="n">
        <v>8.69422028353326</v>
      </c>
      <c r="AB68" s="66" t="n">
        <v>66.25</v>
      </c>
      <c r="AC68" s="66" t="n">
        <v>532.7427</v>
      </c>
      <c r="AD68" s="66" t="n">
        <v>8.0649945474373</v>
      </c>
      <c r="AE68" s="66" t="n">
        <v>66.25</v>
      </c>
      <c r="AF68" s="66" t="n">
        <v>518.939</v>
      </c>
      <c r="AG68" s="66" t="n">
        <v>9.70087241003271</v>
      </c>
      <c r="AH68" s="66" t="n">
        <v>66.25</v>
      </c>
      <c r="AI68" s="66" t="n">
        <v>588.6186</v>
      </c>
      <c r="AJ68" s="66" t="n">
        <v>7.47230098146129</v>
      </c>
      <c r="AK68" s="66" t="n">
        <v>66.25</v>
      </c>
      <c r="AL68" s="66" t="n">
        <v>554.2499</v>
      </c>
      <c r="AM68" s="66" t="n">
        <v>7.57339149400218</v>
      </c>
      <c r="AN68" s="66" t="n">
        <v>66.25</v>
      </c>
      <c r="AO68" s="66" t="n">
        <v>555.9869</v>
      </c>
      <c r="AP68" s="66" t="n">
        <v>8.05921483097056</v>
      </c>
      <c r="AQ68" s="66" t="n">
        <v>66.25</v>
      </c>
      <c r="AR68" s="66" t="n">
        <v>487.6977</v>
      </c>
      <c r="AS68" s="66" t="n">
        <v>10.0751363140676</v>
      </c>
      <c r="AT68" s="66" t="n">
        <v>66.25</v>
      </c>
      <c r="AU68" s="66" t="n">
        <v>668.2072</v>
      </c>
      <c r="AV68" s="66" t="n">
        <v>4.77502726281352</v>
      </c>
      <c r="AW68" s="66" t="n">
        <v>66.25</v>
      </c>
      <c r="AX68" s="66" t="n">
        <v>286.4123</v>
      </c>
      <c r="AY68" s="66" t="n">
        <v>6.78702290076336</v>
      </c>
      <c r="AZ68" s="66" t="n">
        <v>66.25</v>
      </c>
      <c r="BA68" s="66" t="n">
        <v>517.5647</v>
      </c>
      <c r="BB68" s="66" t="n">
        <v>9.8020719738277</v>
      </c>
      <c r="BD68" s="59" t="n">
        <f aca="false">AW68</f>
        <v>66.25</v>
      </c>
      <c r="BE68" s="60" t="n">
        <f aca="false">AVERAGE(B68,E68,H68,K68,N68,Q68,T68,W68,Z68,AC68,AF68,AI68,AL68,AO68,AR68,AU68,AX68,BA68)</f>
        <v>452.451833333333</v>
      </c>
      <c r="BF68" s="61" t="n">
        <f aca="false">AVERAGE(C68,F68,I68,L68,O68,R68,U68,X68,AA68,AD68,AG68,AJ68,AM68,AP68,AS68,AV68,AY68,BB68)</f>
        <v>9.43698655034533</v>
      </c>
      <c r="BG68" s="60" t="n">
        <f aca="false">STDEV(B68,E68,H68,K68,N68,Q68,T68,W68,Z68,AC68,AF68,AI68,AL68,AO68,AR68,AU68,AX68,BA68)</f>
        <v>149.147207559216</v>
      </c>
      <c r="BH68" s="61" t="n">
        <f aca="false">STDEV(C68,F68,I68,L68,O68,R68,U68,X68,AA68,AD68,AG68,AJ68,AM68,AP68,AS68,AV68,AY68,BB68)</f>
        <v>2.73072008618322</v>
      </c>
    </row>
    <row r="69" customFormat="false" ht="26.8" hidden="false" customHeight="false" outlineLevel="0" collapsed="false">
      <c r="A69" s="66" t="n">
        <v>67.5</v>
      </c>
      <c r="B69" s="66" t="n">
        <v>332.8395</v>
      </c>
      <c r="C69" s="66" t="n">
        <v>10.4630316248637</v>
      </c>
      <c r="D69" s="66" t="n">
        <v>67.5</v>
      </c>
      <c r="E69" s="66" t="n">
        <v>11.4681</v>
      </c>
      <c r="F69" s="66" t="n">
        <v>12.506106870229</v>
      </c>
      <c r="G69" s="66" t="n">
        <v>67.5</v>
      </c>
      <c r="H69" s="66" t="n">
        <v>457.1659</v>
      </c>
      <c r="I69" s="66" t="n">
        <v>6.48015267175573</v>
      </c>
      <c r="J69" s="66" t="n">
        <v>67.5</v>
      </c>
      <c r="K69" s="66" t="n">
        <v>463.4678</v>
      </c>
      <c r="L69" s="66" t="n">
        <v>11.3193020719738</v>
      </c>
      <c r="M69" s="66" t="n">
        <v>67.5</v>
      </c>
      <c r="N69" s="66" t="n">
        <v>433.5458</v>
      </c>
      <c r="O69" s="66" t="n">
        <v>12.5065430752454</v>
      </c>
      <c r="P69" s="66" t="n">
        <v>67.5</v>
      </c>
      <c r="Q69" s="66" t="n">
        <v>472.1711</v>
      </c>
      <c r="R69" s="66" t="n">
        <v>9.34754634678299</v>
      </c>
      <c r="S69" s="66" t="n">
        <v>67.5</v>
      </c>
      <c r="T69" s="66" t="n">
        <v>416.3461</v>
      </c>
      <c r="U69" s="66" t="n">
        <v>14.4004362050164</v>
      </c>
      <c r="V69" s="66" t="n">
        <v>67.5</v>
      </c>
      <c r="W69" s="66" t="n">
        <v>410.7607</v>
      </c>
      <c r="X69" s="66" t="n">
        <v>14.7752453653217</v>
      </c>
      <c r="Y69" s="66" t="n">
        <v>67.5</v>
      </c>
      <c r="Z69" s="66" t="n">
        <v>546.3125</v>
      </c>
      <c r="AA69" s="66" t="n">
        <v>8.58615049073064</v>
      </c>
      <c r="AB69" s="66" t="n">
        <v>67.5</v>
      </c>
      <c r="AC69" s="66" t="n">
        <v>523.2495</v>
      </c>
      <c r="AD69" s="66" t="n">
        <v>7.8391494002181</v>
      </c>
      <c r="AE69" s="66" t="n">
        <v>67.5</v>
      </c>
      <c r="AF69" s="66" t="n">
        <v>521.5984</v>
      </c>
      <c r="AG69" s="66" t="n">
        <v>9.47099236641221</v>
      </c>
      <c r="AH69" s="66" t="n">
        <v>67.5</v>
      </c>
      <c r="AI69" s="66" t="n">
        <v>589.5619</v>
      </c>
      <c r="AJ69" s="66" t="n">
        <v>7.44885496183206</v>
      </c>
      <c r="AK69" s="66" t="n">
        <v>67.5</v>
      </c>
      <c r="AL69" s="66" t="n">
        <v>573.1677</v>
      </c>
      <c r="AM69" s="66" t="n">
        <v>7.48484187568157</v>
      </c>
      <c r="AN69" s="66" t="n">
        <v>67.5</v>
      </c>
      <c r="AO69" s="66" t="n">
        <v>538.7094</v>
      </c>
      <c r="AP69" s="66" t="n">
        <v>8.29563794983642</v>
      </c>
      <c r="AQ69" s="66" t="n">
        <v>67.5</v>
      </c>
      <c r="AR69" s="66" t="n">
        <v>478.8884</v>
      </c>
      <c r="AS69" s="66" t="n">
        <v>10.7603053435115</v>
      </c>
      <c r="AT69" s="66" t="n">
        <v>67.5</v>
      </c>
      <c r="AU69" s="66" t="n">
        <v>684.5545</v>
      </c>
      <c r="AV69" s="66" t="n">
        <v>4.58625954198473</v>
      </c>
      <c r="AW69" s="66" t="n">
        <v>67.5</v>
      </c>
      <c r="AX69" s="66" t="n">
        <v>242.4241</v>
      </c>
      <c r="AY69" s="66" t="n">
        <v>6.29007633587786</v>
      </c>
      <c r="AZ69" s="66" t="n">
        <v>67.5</v>
      </c>
      <c r="BA69" s="66" t="n">
        <v>520.6503</v>
      </c>
      <c r="BB69" s="66" t="n">
        <v>9.99520174482007</v>
      </c>
      <c r="BD69" s="59" t="n">
        <f aca="false">AW69</f>
        <v>67.5</v>
      </c>
      <c r="BE69" s="60" t="n">
        <f aca="false">AVERAGE(B69,E69,H69,K69,N69,Q69,T69,W69,Z69,AC69,AF69,AI69,AL69,AO69,AR69,AU69,AX69,BA69)</f>
        <v>456.493427777778</v>
      </c>
      <c r="BF69" s="61" t="n">
        <f aca="false">AVERAGE(C69,F69,I69,L69,O69,R69,U69,X69,AA69,AD69,AG69,AJ69,AM69,AP69,AS69,AV69,AY69,BB69)</f>
        <v>9.58643523567188</v>
      </c>
      <c r="BG69" s="60" t="n">
        <f aca="false">STDEV(B69,E69,H69,K69,N69,Q69,T69,W69,Z69,AC69,AF69,AI69,AL69,AO69,AR69,AU69,AX69,BA69)</f>
        <v>148.553780903157</v>
      </c>
      <c r="BH69" s="61" t="n">
        <f aca="false">STDEV(C69,F69,I69,L69,O69,R69,U69,X69,AA69,AD69,AG69,AJ69,AM69,AP69,AS69,AV69,AY69,BB69)</f>
        <v>2.79452176582794</v>
      </c>
    </row>
    <row r="70" customFormat="false" ht="26.8" hidden="false" customHeight="false" outlineLevel="0" collapsed="false">
      <c r="A70" s="66" t="n">
        <v>68.75</v>
      </c>
      <c r="B70" s="66" t="n">
        <v>336.9443</v>
      </c>
      <c r="C70" s="66" t="n">
        <v>8.5051254089422</v>
      </c>
      <c r="D70" s="66" t="n">
        <v>68.75</v>
      </c>
      <c r="E70" s="66" t="n">
        <v>11.271</v>
      </c>
      <c r="F70" s="66" t="n">
        <v>12.2911668484188</v>
      </c>
      <c r="G70" s="66" t="n">
        <v>68.75</v>
      </c>
      <c r="H70" s="66" t="n">
        <v>535.7826</v>
      </c>
      <c r="I70" s="66" t="n">
        <v>6.97884405670665</v>
      </c>
      <c r="J70" s="66" t="n">
        <v>68.75</v>
      </c>
      <c r="K70" s="66" t="n">
        <v>452.9478</v>
      </c>
      <c r="L70" s="66" t="n">
        <v>11.7715376226827</v>
      </c>
      <c r="M70" s="66" t="n">
        <v>68.75</v>
      </c>
      <c r="N70" s="66" t="n">
        <v>441.2786</v>
      </c>
      <c r="O70" s="66" t="n">
        <v>12.1787350054526</v>
      </c>
      <c r="P70" s="66" t="n">
        <v>68.75</v>
      </c>
      <c r="Q70" s="66" t="n">
        <v>453.8015</v>
      </c>
      <c r="R70" s="66" t="n">
        <v>10.2333696837514</v>
      </c>
      <c r="S70" s="66" t="n">
        <v>68.75</v>
      </c>
      <c r="T70" s="66" t="n">
        <v>411.8191</v>
      </c>
      <c r="U70" s="66" t="n">
        <v>14.4436205016358</v>
      </c>
      <c r="V70" s="66" t="n">
        <v>68.75</v>
      </c>
      <c r="W70" s="66" t="n">
        <v>412.3948</v>
      </c>
      <c r="X70" s="66" t="n">
        <v>15.8571428571429</v>
      </c>
      <c r="Y70" s="66" t="n">
        <v>68.75</v>
      </c>
      <c r="Z70" s="66" t="n">
        <v>547.4863</v>
      </c>
      <c r="AA70" s="66" t="n">
        <v>8.66521264994547</v>
      </c>
      <c r="AB70" s="66" t="n">
        <v>68.75</v>
      </c>
      <c r="AC70" s="66" t="n">
        <v>532.5042</v>
      </c>
      <c r="AD70" s="66" t="n">
        <v>7.88538713195202</v>
      </c>
      <c r="AE70" s="66" t="n">
        <v>68.75</v>
      </c>
      <c r="AF70" s="66" t="n">
        <v>521.2235</v>
      </c>
      <c r="AG70" s="66" t="n">
        <v>8.87622682660851</v>
      </c>
      <c r="AH70" s="66" t="n">
        <v>68.75</v>
      </c>
      <c r="AI70" s="66" t="n">
        <v>580.3069</v>
      </c>
      <c r="AJ70" s="66" t="n">
        <v>7.41744820065431</v>
      </c>
      <c r="AK70" s="66" t="n">
        <v>68.75</v>
      </c>
      <c r="AL70" s="66" t="n">
        <v>583.1344</v>
      </c>
      <c r="AM70" s="66" t="n">
        <v>7.4969465648855</v>
      </c>
      <c r="AN70" s="66" t="n">
        <v>68.75</v>
      </c>
      <c r="AO70" s="66" t="n">
        <v>549.3377</v>
      </c>
      <c r="AP70" s="66" t="n">
        <v>8.81952017448201</v>
      </c>
      <c r="AQ70" s="66" t="n">
        <v>68.75</v>
      </c>
      <c r="AR70" s="66" t="n">
        <v>460.1275</v>
      </c>
      <c r="AS70" s="66" t="n">
        <v>10.7845147219193</v>
      </c>
      <c r="AT70" s="66" t="n">
        <v>68.75</v>
      </c>
      <c r="AU70" s="66" t="n">
        <v>683.3061</v>
      </c>
      <c r="AV70" s="66" t="n">
        <v>4.57786259541985</v>
      </c>
      <c r="AW70" s="66" t="n">
        <v>68.75</v>
      </c>
      <c r="AX70" s="66" t="n">
        <v>393.13</v>
      </c>
      <c r="AY70" s="66" t="n">
        <v>7.71712104689204</v>
      </c>
      <c r="AZ70" s="66" t="n">
        <v>68.75</v>
      </c>
      <c r="BA70" s="66" t="n">
        <v>517.2868</v>
      </c>
      <c r="BB70" s="66" t="n">
        <v>9.97055616139586</v>
      </c>
      <c r="BD70" s="59" t="n">
        <f aca="false">AW70</f>
        <v>68.75</v>
      </c>
      <c r="BE70" s="60" t="n">
        <f aca="false">AVERAGE(B70,E70,H70,K70,N70,Q70,T70,W70,Z70,AC70,AF70,AI70,AL70,AO70,AR70,AU70,AX70,BA70)</f>
        <v>468.004616666667</v>
      </c>
      <c r="BF70" s="61" t="n">
        <f aca="false">AVERAGE(C70,F70,I70,L70,O70,R70,U70,X70,AA70,AD70,AG70,AJ70,AM70,AP70,AS70,AV70,AY70,BB70)</f>
        <v>9.69279655882709</v>
      </c>
      <c r="BG70" s="60" t="n">
        <f aca="false">STDEV(B70,E70,H70,K70,N70,Q70,T70,W70,Z70,AC70,AF70,AI70,AL70,AO70,AR70,AU70,AX70,BA70)</f>
        <v>141.007192561032</v>
      </c>
      <c r="BH70" s="61" t="n">
        <f aca="false">STDEV(C70,F70,I70,L70,O70,R70,U70,X70,AA70,AD70,AG70,AJ70,AM70,AP70,AS70,AV70,AY70,BB70)</f>
        <v>2.80730413876945</v>
      </c>
    </row>
    <row r="71" customFormat="false" ht="26.8" hidden="false" customHeight="false" outlineLevel="0" collapsed="false">
      <c r="A71" s="66" t="n">
        <v>70</v>
      </c>
      <c r="B71" s="66" t="n">
        <v>368.3533</v>
      </c>
      <c r="C71" s="66" t="n">
        <v>7.36739367502726</v>
      </c>
      <c r="D71" s="66" t="n">
        <v>70</v>
      </c>
      <c r="E71" s="66" t="n">
        <v>11.2786</v>
      </c>
      <c r="F71" s="66" t="n">
        <v>12.2994547437296</v>
      </c>
      <c r="G71" s="66" t="n">
        <v>70</v>
      </c>
      <c r="H71" s="66" t="n">
        <v>518.1432</v>
      </c>
      <c r="I71" s="66" t="n">
        <v>7.59312977099237</v>
      </c>
      <c r="J71" s="66" t="n">
        <v>70</v>
      </c>
      <c r="K71" s="66" t="n">
        <v>448.4662</v>
      </c>
      <c r="L71" s="66" t="n">
        <v>12.0916030534351</v>
      </c>
      <c r="M71" s="66" t="n">
        <v>70</v>
      </c>
      <c r="N71" s="66" t="n">
        <v>449.3035</v>
      </c>
      <c r="O71" s="66" t="n">
        <v>11.9600872410033</v>
      </c>
      <c r="P71" s="66" t="n">
        <v>70</v>
      </c>
      <c r="Q71" s="66" t="n">
        <v>470.9906</v>
      </c>
      <c r="R71" s="66" t="n">
        <v>11.8245365321701</v>
      </c>
      <c r="S71" s="66" t="n">
        <v>70</v>
      </c>
      <c r="T71" s="66" t="n">
        <v>404.0786</v>
      </c>
      <c r="U71" s="66" t="n">
        <v>14.3271537622683</v>
      </c>
      <c r="V71" s="66" t="n">
        <v>70</v>
      </c>
      <c r="W71" s="66" t="n">
        <v>405.7516</v>
      </c>
      <c r="X71" s="66" t="n">
        <v>15.2367502726281</v>
      </c>
      <c r="Y71" s="66" t="n">
        <v>70</v>
      </c>
      <c r="Z71" s="66" t="n">
        <v>549.9321</v>
      </c>
      <c r="AA71" s="66" t="n">
        <v>8.8009814612868</v>
      </c>
      <c r="AB71" s="66" t="n">
        <v>70</v>
      </c>
      <c r="AC71" s="66" t="n">
        <v>553.9252</v>
      </c>
      <c r="AD71" s="66" t="n">
        <v>7.93238822246456</v>
      </c>
      <c r="AE71" s="66" t="n">
        <v>70</v>
      </c>
      <c r="AF71" s="66" t="n">
        <v>534.7831</v>
      </c>
      <c r="AG71" s="66" t="n">
        <v>8.59803707742639</v>
      </c>
      <c r="AH71" s="66" t="n">
        <v>70</v>
      </c>
      <c r="AI71" s="66" t="n">
        <v>580.8951</v>
      </c>
      <c r="AJ71" s="66" t="n">
        <v>7.51199563794984</v>
      </c>
      <c r="AK71" s="66" t="n">
        <v>70</v>
      </c>
      <c r="AL71" s="66" t="n">
        <v>581.7338</v>
      </c>
      <c r="AM71" s="66" t="n">
        <v>7.44601962922574</v>
      </c>
      <c r="AN71" s="66" t="n">
        <v>70</v>
      </c>
      <c r="AO71" s="66" t="n">
        <v>533.6012</v>
      </c>
      <c r="AP71" s="66" t="n">
        <v>8.68320610687023</v>
      </c>
      <c r="AQ71" s="66" t="n">
        <v>70</v>
      </c>
      <c r="AR71" s="66" t="n">
        <v>432.2861</v>
      </c>
      <c r="AS71" s="66" t="n">
        <v>11.2692475463468</v>
      </c>
      <c r="AT71" s="66" t="n">
        <v>70</v>
      </c>
      <c r="AU71" s="66" t="n">
        <v>671.1163</v>
      </c>
      <c r="AV71" s="66" t="n">
        <v>4.71363140676118</v>
      </c>
      <c r="AW71" s="66" t="n">
        <v>70</v>
      </c>
      <c r="AX71" s="66" t="n">
        <v>494.3627</v>
      </c>
      <c r="AY71" s="66" t="n">
        <v>7.48200654307524</v>
      </c>
      <c r="AZ71" s="66" t="n">
        <v>70</v>
      </c>
      <c r="BA71" s="66" t="n">
        <v>501.3488</v>
      </c>
      <c r="BB71" s="66" t="n">
        <v>9.7062159214831</v>
      </c>
      <c r="BD71" s="59" t="n">
        <f aca="false">AW71</f>
        <v>70</v>
      </c>
      <c r="BE71" s="60" t="n">
        <f aca="false">AVERAGE(B71,E71,H71,K71,N71,Q71,T71,W71,Z71,AC71,AF71,AI71,AL71,AO71,AR71,AU71,AX71,BA71)</f>
        <v>472.797222222222</v>
      </c>
      <c r="BF71" s="61" t="n">
        <f aca="false">AVERAGE(C71,F71,I71,L71,O71,R71,U71,X71,AA71,AD71,AG71,AJ71,AM71,AP71,AS71,AV71,AY71,BB71)</f>
        <v>9.71354658911911</v>
      </c>
      <c r="BG71" s="60" t="n">
        <f aca="false">STDEV(B71,E71,H71,K71,N71,Q71,T71,W71,Z71,AC71,AF71,AI71,AL71,AO71,AR71,AU71,AX71,BA71)</f>
        <v>137.670519160433</v>
      </c>
      <c r="BH71" s="61" t="n">
        <f aca="false">STDEV(C71,F71,I71,L71,O71,R71,U71,X71,AA71,AD71,AG71,AJ71,AM71,AP71,AS71,AV71,AY71,BB71)</f>
        <v>2.79006639566091</v>
      </c>
    </row>
    <row r="72" customFormat="false" ht="26.8" hidden="false" customHeight="false" outlineLevel="0" collapsed="false">
      <c r="A72" s="66" t="n">
        <v>71.25</v>
      </c>
      <c r="B72" s="66" t="n">
        <v>488.6686</v>
      </c>
      <c r="C72" s="66" t="n">
        <v>6.6793893129771</v>
      </c>
      <c r="D72" s="66" t="n">
        <v>71.25</v>
      </c>
      <c r="E72" s="66" t="n">
        <v>11.1711</v>
      </c>
      <c r="F72" s="66" t="n">
        <v>12.1822246455834</v>
      </c>
      <c r="G72" s="66" t="n">
        <v>71.25</v>
      </c>
      <c r="H72" s="66" t="n">
        <v>506.5812</v>
      </c>
      <c r="I72" s="66" t="n">
        <v>8.0412213740458</v>
      </c>
      <c r="J72" s="66" t="n">
        <v>71.25</v>
      </c>
      <c r="K72" s="66" t="n">
        <v>434.6747</v>
      </c>
      <c r="L72" s="66" t="n">
        <v>12.3177753544166</v>
      </c>
      <c r="M72" s="66" t="n">
        <v>71.25</v>
      </c>
      <c r="N72" s="66" t="n">
        <v>457.9504</v>
      </c>
      <c r="O72" s="66" t="n">
        <v>11.7213740458015</v>
      </c>
      <c r="P72" s="66" t="n">
        <v>71.25</v>
      </c>
      <c r="Q72" s="66" t="n">
        <v>462.3075</v>
      </c>
      <c r="R72" s="66" t="n">
        <v>11.798800436205</v>
      </c>
      <c r="S72" s="66" t="n">
        <v>71.25</v>
      </c>
      <c r="T72" s="66" t="n">
        <v>397.2622</v>
      </c>
      <c r="U72" s="66" t="n">
        <v>14.3749182115594</v>
      </c>
      <c r="V72" s="66" t="n">
        <v>71.25</v>
      </c>
      <c r="W72" s="66" t="n">
        <v>388.7404</v>
      </c>
      <c r="X72" s="66" t="n">
        <v>14.539040348964</v>
      </c>
      <c r="Y72" s="66" t="n">
        <v>71.25</v>
      </c>
      <c r="Z72" s="66" t="n">
        <v>549.3087</v>
      </c>
      <c r="AA72" s="66" t="n">
        <v>8.65899672846238</v>
      </c>
      <c r="AB72" s="66" t="n">
        <v>71.25</v>
      </c>
      <c r="AC72" s="66" t="n">
        <v>539.7084</v>
      </c>
      <c r="AD72" s="66" t="n">
        <v>7.78931297709924</v>
      </c>
      <c r="AE72" s="66" t="n">
        <v>71.25</v>
      </c>
      <c r="AF72" s="66" t="n">
        <v>544.6727</v>
      </c>
      <c r="AG72" s="66" t="n">
        <v>8.61101417666303</v>
      </c>
      <c r="AH72" s="66" t="n">
        <v>71.25</v>
      </c>
      <c r="AI72" s="66" t="n">
        <v>590.4683</v>
      </c>
      <c r="AJ72" s="66" t="n">
        <v>7.46695747001091</v>
      </c>
      <c r="AK72" s="66" t="n">
        <v>71.25</v>
      </c>
      <c r="AL72" s="66" t="n">
        <v>584.6066</v>
      </c>
      <c r="AM72" s="66" t="n">
        <v>7.43838604143948</v>
      </c>
      <c r="AN72" s="66" t="n">
        <v>71.25</v>
      </c>
      <c r="AO72" s="66" t="n">
        <v>515.7905</v>
      </c>
      <c r="AP72" s="66" t="n">
        <v>8.83762268266085</v>
      </c>
      <c r="AQ72" s="66" t="n">
        <v>71.25</v>
      </c>
      <c r="AR72" s="66" t="n">
        <v>440.0069</v>
      </c>
      <c r="AS72" s="66" t="n">
        <v>12.995092693566</v>
      </c>
      <c r="AT72" s="66" t="n">
        <v>71.25</v>
      </c>
      <c r="AU72" s="66" t="n">
        <v>676.3527</v>
      </c>
      <c r="AV72" s="66" t="n">
        <v>4.7474372955289</v>
      </c>
      <c r="AW72" s="66" t="n">
        <v>71.25</v>
      </c>
      <c r="AX72" s="66" t="n">
        <v>527.6294</v>
      </c>
      <c r="AY72" s="66" t="n">
        <v>6.8525627044711</v>
      </c>
      <c r="AZ72" s="66" t="n">
        <v>71.25</v>
      </c>
      <c r="BA72" s="66" t="n">
        <v>488.583</v>
      </c>
      <c r="BB72" s="66" t="n">
        <v>9.30283533260632</v>
      </c>
      <c r="BD72" s="59" t="n">
        <f aca="false">AW72</f>
        <v>71.25</v>
      </c>
      <c r="BE72" s="60" t="n">
        <f aca="false">AVERAGE(B72,E72,H72,K72,N72,Q72,T72,W72,Z72,AC72,AF72,AI72,AL72,AO72,AR72,AU72,AX72,BA72)</f>
        <v>478.02685</v>
      </c>
      <c r="BF72" s="61" t="n">
        <f aca="false">AVERAGE(C72,F72,I72,L72,O72,R72,U72,X72,AA72,AD72,AG72,AJ72,AM72,AP72,AS72,AV72,AY72,BB72)</f>
        <v>9.68638676844784</v>
      </c>
      <c r="BG72" s="60" t="n">
        <f aca="false">STDEV(B72,E72,H72,K72,N72,Q72,T72,W72,Z72,AC72,AF72,AI72,AL72,AO72,AR72,AU72,AX72,BA72)</f>
        <v>136.772409580984</v>
      </c>
      <c r="BH72" s="61" t="n">
        <f aca="false">STDEV(C72,F72,I72,L72,O72,R72,U72,X72,AA72,AD72,AG72,AJ72,AM72,AP72,AS72,AV72,AY72,BB72)</f>
        <v>2.86012238541252</v>
      </c>
    </row>
    <row r="73" customFormat="false" ht="26.8" hidden="false" customHeight="false" outlineLevel="0" collapsed="false">
      <c r="A73" s="66" t="n">
        <v>72.5</v>
      </c>
      <c r="B73" s="66" t="n">
        <v>565.463</v>
      </c>
      <c r="C73" s="66" t="n">
        <v>6.040239912759</v>
      </c>
      <c r="D73" s="66" t="n">
        <v>72.5</v>
      </c>
      <c r="E73" s="66" t="n">
        <v>11.7188</v>
      </c>
      <c r="F73" s="66" t="n">
        <v>12.7794983642312</v>
      </c>
      <c r="G73" s="66" t="n">
        <v>72.5</v>
      </c>
      <c r="H73" s="66" t="n">
        <v>494.9035</v>
      </c>
      <c r="I73" s="66" t="n">
        <v>8.26750272628135</v>
      </c>
      <c r="J73" s="66" t="n">
        <v>72.5</v>
      </c>
      <c r="K73" s="66" t="n">
        <v>430.8985</v>
      </c>
      <c r="L73" s="66" t="n">
        <v>13.167066521265</v>
      </c>
      <c r="M73" s="66" t="n">
        <v>72.5</v>
      </c>
      <c r="N73" s="66" t="n">
        <v>461.3604</v>
      </c>
      <c r="O73" s="66" t="n">
        <v>11.7215921483097</v>
      </c>
      <c r="P73" s="66" t="n">
        <v>72.5</v>
      </c>
      <c r="Q73" s="66" t="n">
        <v>442.7052</v>
      </c>
      <c r="R73" s="66" t="n">
        <v>11.6511450381679</v>
      </c>
      <c r="S73" s="66" t="n">
        <v>72.5</v>
      </c>
      <c r="T73" s="66" t="n">
        <v>397.2177</v>
      </c>
      <c r="U73" s="66" t="n">
        <v>14.9296619411123</v>
      </c>
      <c r="V73" s="66" t="n">
        <v>72.5</v>
      </c>
      <c r="W73" s="66" t="n">
        <v>392.3545</v>
      </c>
      <c r="X73" s="66" t="n">
        <v>16.6679389312977</v>
      </c>
      <c r="Y73" s="66" t="n">
        <v>72.5</v>
      </c>
      <c r="Z73" s="66" t="n">
        <v>539.8024</v>
      </c>
      <c r="AA73" s="66" t="n">
        <v>8.5</v>
      </c>
      <c r="AB73" s="66" t="n">
        <v>72.5</v>
      </c>
      <c r="AC73" s="66" t="n">
        <v>531.6706</v>
      </c>
      <c r="AD73" s="66" t="n">
        <v>7.89149400218103</v>
      </c>
      <c r="AE73" s="66" t="n">
        <v>72.5</v>
      </c>
      <c r="AF73" s="66" t="n">
        <v>530.082</v>
      </c>
      <c r="AG73" s="66" t="n">
        <v>8.63064340239913</v>
      </c>
      <c r="AH73" s="66" t="n">
        <v>72.5</v>
      </c>
      <c r="AI73" s="66" t="n">
        <v>584.5133</v>
      </c>
      <c r="AJ73" s="66" t="n">
        <v>7.20523446019629</v>
      </c>
      <c r="AK73" s="66" t="n">
        <v>72.5</v>
      </c>
      <c r="AL73" s="66" t="n">
        <v>588.385</v>
      </c>
      <c r="AM73" s="66" t="n">
        <v>7.49749182115594</v>
      </c>
      <c r="AN73" s="66" t="n">
        <v>72.5</v>
      </c>
      <c r="AO73" s="66" t="n">
        <v>526.6957</v>
      </c>
      <c r="AP73" s="66" t="n">
        <v>9.2278080697928</v>
      </c>
      <c r="AQ73" s="66" t="n">
        <v>72.5</v>
      </c>
      <c r="AR73" s="66" t="n">
        <v>437.8659</v>
      </c>
      <c r="AS73" s="66" t="n">
        <v>13.7637949836423</v>
      </c>
      <c r="AT73" s="66" t="n">
        <v>72.5</v>
      </c>
      <c r="AU73" s="66" t="n">
        <v>670.5009</v>
      </c>
      <c r="AV73" s="66" t="n">
        <v>4.83020719738277</v>
      </c>
      <c r="AW73" s="66" t="n">
        <v>72.5</v>
      </c>
      <c r="AX73" s="66" t="n">
        <v>582.6983</v>
      </c>
      <c r="AY73" s="66" t="n">
        <v>6.43740458015267</v>
      </c>
      <c r="AZ73" s="66" t="n">
        <v>72.5</v>
      </c>
      <c r="BA73" s="66" t="n">
        <v>510.7333</v>
      </c>
      <c r="BB73" s="66" t="n">
        <v>9.47044711014177</v>
      </c>
      <c r="BD73" s="59" t="n">
        <f aca="false">AW73</f>
        <v>72.5</v>
      </c>
      <c r="BE73" s="60" t="n">
        <f aca="false">AVERAGE(B73,E73,H73,K73,N73,Q73,T73,W73,Z73,AC73,AF73,AI73,AL73,AO73,AR73,AU73,AX73,BA73)</f>
        <v>483.309388888889</v>
      </c>
      <c r="BF73" s="61" t="n">
        <f aca="false">AVERAGE(C73,F73,I73,L73,O73,R73,U73,X73,AA73,AD73,AG73,AJ73,AM73,AP73,AS73,AV73,AY73,BB73)</f>
        <v>9.92662062280383</v>
      </c>
      <c r="BG73" s="60" t="n">
        <f aca="false">STDEV(B73,E73,H73,K73,N73,Q73,T73,W73,Z73,AC73,AF73,AI73,AL73,AO73,AR73,AU73,AX73,BA73)</f>
        <v>139.001202690281</v>
      </c>
      <c r="BH73" s="61" t="n">
        <f aca="false">STDEV(C73,F73,I73,L73,O73,R73,U73,X73,AA73,AD73,AG73,AJ73,AM73,AP73,AS73,AV73,AY73,BB73)</f>
        <v>3.32459004355292</v>
      </c>
    </row>
    <row r="74" customFormat="false" ht="26.8" hidden="false" customHeight="false" outlineLevel="0" collapsed="false">
      <c r="A74" s="66" t="n">
        <v>73.75</v>
      </c>
      <c r="B74" s="66" t="n">
        <v>599.1368</v>
      </c>
      <c r="C74" s="66" t="n">
        <v>5.91210468920393</v>
      </c>
      <c r="D74" s="66" t="n">
        <v>73.75</v>
      </c>
      <c r="E74" s="66" t="n">
        <v>11.6599</v>
      </c>
      <c r="F74" s="66" t="n">
        <v>12.7152671755725</v>
      </c>
      <c r="G74" s="66" t="n">
        <v>73.75</v>
      </c>
      <c r="H74" s="66" t="n">
        <v>486.8492</v>
      </c>
      <c r="I74" s="66" t="n">
        <v>8.23675027262813</v>
      </c>
      <c r="J74" s="66" t="n">
        <v>73.75</v>
      </c>
      <c r="K74" s="66" t="n">
        <v>422.8796</v>
      </c>
      <c r="L74" s="66" t="n">
        <v>13.3693565976009</v>
      </c>
      <c r="M74" s="66" t="n">
        <v>73.75</v>
      </c>
      <c r="N74" s="66" t="n">
        <v>462.7826</v>
      </c>
      <c r="O74" s="66" t="n">
        <v>11.9389312977099</v>
      </c>
      <c r="P74" s="66" t="n">
        <v>73.75</v>
      </c>
      <c r="Q74" s="66" t="n">
        <v>431.0501</v>
      </c>
      <c r="R74" s="66" t="n">
        <v>12.4052344601963</v>
      </c>
      <c r="S74" s="66" t="n">
        <v>73.75</v>
      </c>
      <c r="T74" s="66" t="n">
        <v>396.3012</v>
      </c>
      <c r="U74" s="66" t="n">
        <v>15.5484187568157</v>
      </c>
      <c r="V74" s="66" t="n">
        <v>73.75</v>
      </c>
      <c r="W74" s="66" t="n">
        <v>391.363</v>
      </c>
      <c r="X74" s="66" t="n">
        <v>16.8152671755725</v>
      </c>
      <c r="Y74" s="66" t="n">
        <v>73.75</v>
      </c>
      <c r="Z74" s="66" t="n">
        <v>535.6627</v>
      </c>
      <c r="AA74" s="66" t="n">
        <v>8.66553980370774</v>
      </c>
      <c r="AB74" s="66" t="n">
        <v>73.75</v>
      </c>
      <c r="AC74" s="66" t="n">
        <v>546.4511</v>
      </c>
      <c r="AD74" s="66" t="n">
        <v>7.89956379498364</v>
      </c>
      <c r="AE74" s="66" t="n">
        <v>73.75</v>
      </c>
      <c r="AF74" s="66" t="n">
        <v>536.4041</v>
      </c>
      <c r="AG74" s="66" t="n">
        <v>8.98538713195202</v>
      </c>
      <c r="AH74" s="66" t="n">
        <v>73.75</v>
      </c>
      <c r="AI74" s="66" t="n">
        <v>595.7532</v>
      </c>
      <c r="AJ74" s="66" t="n">
        <v>6.87077426390403</v>
      </c>
      <c r="AK74" s="66" t="n">
        <v>73.75</v>
      </c>
      <c r="AL74" s="66" t="n">
        <v>589.1529</v>
      </c>
      <c r="AM74" s="66" t="n">
        <v>7.52900763358779</v>
      </c>
      <c r="AN74" s="66" t="n">
        <v>73.75</v>
      </c>
      <c r="AO74" s="66" t="n">
        <v>518.7721</v>
      </c>
      <c r="AP74" s="66" t="n">
        <v>9.33107960741548</v>
      </c>
      <c r="AQ74" s="66" t="n">
        <v>73.75</v>
      </c>
      <c r="AR74" s="66" t="n">
        <v>426.3648</v>
      </c>
      <c r="AS74" s="66" t="n">
        <v>13.5627044711014</v>
      </c>
      <c r="AT74" s="66" t="n">
        <v>73.75</v>
      </c>
      <c r="AU74" s="66" t="n">
        <v>652.3142</v>
      </c>
      <c r="AV74" s="66" t="n">
        <v>5.09541984732824</v>
      </c>
      <c r="AW74" s="66" t="n">
        <v>73.75</v>
      </c>
      <c r="AX74" s="66" t="n">
        <v>608.8398</v>
      </c>
      <c r="AY74" s="66" t="n">
        <v>6.18320610687023</v>
      </c>
      <c r="AZ74" s="66" t="n">
        <v>73.75</v>
      </c>
      <c r="BA74" s="66" t="n">
        <v>524.9675</v>
      </c>
      <c r="BB74" s="66" t="n">
        <v>9.50872410032715</v>
      </c>
      <c r="BD74" s="59" t="n">
        <f aca="false">AW74</f>
        <v>73.75</v>
      </c>
      <c r="BE74" s="60" t="n">
        <f aca="false">AVERAGE(B74,E74,H74,K74,N74,Q74,T74,W74,Z74,AC74,AF74,AI74,AL74,AO74,AR74,AU74,AX74,BA74)</f>
        <v>485.372488888889</v>
      </c>
      <c r="BF74" s="61" t="n">
        <f aca="false">AVERAGE(C74,F74,I74,L74,O74,R74,U74,X74,AA74,AD74,AG74,AJ74,AM74,AP74,AS74,AV74,AY74,BB74)</f>
        <v>10.0318187325821</v>
      </c>
      <c r="BG74" s="60" t="n">
        <f aca="false">STDEV(B74,E74,H74,K74,N74,Q74,T74,W74,Z74,AC74,AF74,AI74,AL74,AO74,AR74,AU74,AX74,BA74)</f>
        <v>141.957595434465</v>
      </c>
      <c r="BH74" s="61" t="n">
        <f aca="false">STDEV(C74,F74,I74,L74,O74,R74,U74,X74,AA74,AD74,AG74,AJ74,AM74,AP74,AS74,AV74,AY74,BB74)</f>
        <v>3.4336465151483</v>
      </c>
    </row>
    <row r="75" customFormat="false" ht="26.8" hidden="false" customHeight="false" outlineLevel="0" collapsed="false">
      <c r="A75" s="66" t="n">
        <v>75</v>
      </c>
      <c r="B75" s="66" t="n">
        <v>605.319</v>
      </c>
      <c r="C75" s="66" t="n">
        <v>6.07600872410033</v>
      </c>
      <c r="D75" s="66" t="n">
        <v>75</v>
      </c>
      <c r="E75" s="66" t="n">
        <v>11.6454</v>
      </c>
      <c r="F75" s="66" t="n">
        <v>12.6994547437296</v>
      </c>
      <c r="G75" s="66" t="n">
        <v>75</v>
      </c>
      <c r="H75" s="66" t="n">
        <v>482.2931</v>
      </c>
      <c r="I75" s="66" t="n">
        <v>8.27273718647765</v>
      </c>
      <c r="J75" s="66" t="n">
        <v>75</v>
      </c>
      <c r="K75" s="66" t="n">
        <v>413.8607</v>
      </c>
      <c r="L75" s="66" t="n">
        <v>14.1480916030534</v>
      </c>
      <c r="M75" s="66" t="n">
        <v>75</v>
      </c>
      <c r="N75" s="66" t="n">
        <v>456.0444</v>
      </c>
      <c r="O75" s="66" t="n">
        <v>11.8399127589967</v>
      </c>
      <c r="P75" s="66" t="n">
        <v>75</v>
      </c>
      <c r="Q75" s="66" t="n">
        <v>428.5368</v>
      </c>
      <c r="R75" s="66" t="n">
        <v>13.1537622682661</v>
      </c>
      <c r="S75" s="66" t="n">
        <v>75</v>
      </c>
      <c r="T75" s="66" t="n">
        <v>396.2851</v>
      </c>
      <c r="U75" s="66" t="n">
        <v>16.0688113413304</v>
      </c>
      <c r="V75" s="66" t="n">
        <v>75</v>
      </c>
      <c r="W75" s="66" t="n">
        <v>340.6389</v>
      </c>
      <c r="X75" s="66" t="n">
        <v>9.97546346782988</v>
      </c>
      <c r="Y75" s="66" t="n">
        <v>75</v>
      </c>
      <c r="Z75" s="66" t="n">
        <v>542.7822</v>
      </c>
      <c r="AA75" s="66" t="n">
        <v>8.85190839694656</v>
      </c>
      <c r="AB75" s="66" t="n">
        <v>75</v>
      </c>
      <c r="AC75" s="66" t="n">
        <v>549.322</v>
      </c>
      <c r="AD75" s="66" t="n">
        <v>7.92715376226827</v>
      </c>
      <c r="AE75" s="66" t="n">
        <v>75</v>
      </c>
      <c r="AF75" s="66" t="n">
        <v>543.2378</v>
      </c>
      <c r="AG75" s="66" t="n">
        <v>8.87589967284624</v>
      </c>
      <c r="AH75" s="66" t="n">
        <v>75</v>
      </c>
      <c r="AI75" s="66" t="n">
        <v>604.1375</v>
      </c>
      <c r="AJ75" s="66" t="n">
        <v>6.70098146128681</v>
      </c>
      <c r="AK75" s="66" t="n">
        <v>75</v>
      </c>
      <c r="AL75" s="66" t="n">
        <v>583.6845</v>
      </c>
      <c r="AM75" s="66" t="n">
        <v>7.4319520174482</v>
      </c>
      <c r="AN75" s="66" t="n">
        <v>75</v>
      </c>
      <c r="AO75" s="66" t="n">
        <v>513.0572</v>
      </c>
      <c r="AP75" s="66" t="n">
        <v>9.7247546346783</v>
      </c>
      <c r="AQ75" s="66" t="n">
        <v>75</v>
      </c>
      <c r="AR75" s="66" t="n">
        <v>414.5486</v>
      </c>
      <c r="AS75" s="66" t="n">
        <v>13.949945474373</v>
      </c>
      <c r="AT75" s="66" t="n">
        <v>75</v>
      </c>
      <c r="AU75" s="66" t="n">
        <v>652.7423</v>
      </c>
      <c r="AV75" s="66" t="n">
        <v>5.25561613958561</v>
      </c>
      <c r="AW75" s="66" t="n">
        <v>75</v>
      </c>
      <c r="AX75" s="66" t="n">
        <v>613.2692</v>
      </c>
      <c r="AY75" s="66" t="n">
        <v>5.98440567066521</v>
      </c>
      <c r="AZ75" s="66" t="n">
        <v>75</v>
      </c>
      <c r="BA75" s="66" t="n">
        <v>525.0217</v>
      </c>
      <c r="BB75" s="66" t="n">
        <v>9.33009814612868</v>
      </c>
      <c r="BD75" s="59" t="n">
        <f aca="false">AW75</f>
        <v>75</v>
      </c>
      <c r="BE75" s="60" t="n">
        <f aca="false">AVERAGE(B75,E75,H75,K75,N75,Q75,T75,W75,Z75,AC75,AF75,AI75,AL75,AO75,AR75,AU75,AX75,BA75)</f>
        <v>482.023688888889</v>
      </c>
      <c r="BF75" s="61" t="n">
        <f aca="false">AVERAGE(C75,F75,I75,L75,O75,R75,U75,X75,AA75,AD75,AG75,AJ75,AM75,AP75,AS75,AV75,AY75,BB75)</f>
        <v>9.79260874833394</v>
      </c>
      <c r="BG75" s="60" t="n">
        <f aca="false">STDEV(B75,E75,H75,K75,N75,Q75,T75,W75,Z75,AC75,AF75,AI75,AL75,AO75,AR75,AU75,AX75,BA75)</f>
        <v>146.112330440122</v>
      </c>
      <c r="BH75" s="61" t="n">
        <f aca="false">STDEV(C75,F75,I75,L75,O75,R75,U75,X75,AA75,AD75,AG75,AJ75,AM75,AP75,AS75,AV75,AY75,BB75)</f>
        <v>3.17509432327941</v>
      </c>
    </row>
    <row r="76" customFormat="false" ht="26.8" hidden="false" customHeight="false" outlineLevel="0" collapsed="false">
      <c r="A76" s="66" t="n">
        <v>76.25</v>
      </c>
      <c r="B76" s="66" t="n">
        <v>600.3968</v>
      </c>
      <c r="C76" s="66" t="n">
        <v>6.19978189749182</v>
      </c>
      <c r="D76" s="66" t="n">
        <v>76.25</v>
      </c>
      <c r="E76" s="66" t="n">
        <v>12.049</v>
      </c>
      <c r="F76" s="66" t="n">
        <v>13.1395856052345</v>
      </c>
      <c r="G76" s="66" t="n">
        <v>76.25</v>
      </c>
      <c r="H76" s="66" t="n">
        <v>481.4655</v>
      </c>
      <c r="I76" s="66" t="n">
        <v>8.6154852780807</v>
      </c>
      <c r="J76" s="66" t="n">
        <v>76.25</v>
      </c>
      <c r="K76" s="66" t="n">
        <v>411.009</v>
      </c>
      <c r="L76" s="66" t="n">
        <v>14.813413304253</v>
      </c>
      <c r="M76" s="66" t="n">
        <v>76.25</v>
      </c>
      <c r="N76" s="66" t="n">
        <v>454.3553</v>
      </c>
      <c r="O76" s="66" t="n">
        <v>12.2263904034896</v>
      </c>
      <c r="P76" s="66" t="n">
        <v>76.25</v>
      </c>
      <c r="Q76" s="66" t="n">
        <v>429.0844</v>
      </c>
      <c r="R76" s="66" t="n">
        <v>13.5440567066521</v>
      </c>
      <c r="S76" s="66" t="n">
        <v>76.25</v>
      </c>
      <c r="T76" s="66" t="n">
        <v>387.5571</v>
      </c>
      <c r="U76" s="66" t="n">
        <v>15.4693565976009</v>
      </c>
      <c r="V76" s="66" t="n">
        <v>76.25</v>
      </c>
      <c r="W76" s="66" t="n">
        <v>365.1681</v>
      </c>
      <c r="X76" s="66" t="n">
        <v>9.18876772082879</v>
      </c>
      <c r="Y76" s="66" t="n">
        <v>76.25</v>
      </c>
      <c r="Z76" s="66" t="n">
        <v>541.74</v>
      </c>
      <c r="AA76" s="66" t="n">
        <v>8.89367502726281</v>
      </c>
      <c r="AB76" s="66" t="n">
        <v>76.25</v>
      </c>
      <c r="AC76" s="66" t="n">
        <v>541.7658</v>
      </c>
      <c r="AD76" s="66" t="n">
        <v>8.01941112322792</v>
      </c>
      <c r="AE76" s="66" t="n">
        <v>76.25</v>
      </c>
      <c r="AF76" s="66" t="n">
        <v>533.2574</v>
      </c>
      <c r="AG76" s="66" t="n">
        <v>8.70261723009815</v>
      </c>
      <c r="AH76" s="66" t="n">
        <v>76.25</v>
      </c>
      <c r="AI76" s="66" t="n">
        <v>591.8097</v>
      </c>
      <c r="AJ76" s="66" t="n">
        <v>6.6587786259542</v>
      </c>
      <c r="AK76" s="66" t="n">
        <v>76.25</v>
      </c>
      <c r="AL76" s="66" t="n">
        <v>590.4159</v>
      </c>
      <c r="AM76" s="66" t="n">
        <v>7.42311886586696</v>
      </c>
      <c r="AN76" s="66" t="n">
        <v>76.25</v>
      </c>
      <c r="AO76" s="66" t="n">
        <v>509.3495</v>
      </c>
      <c r="AP76" s="66" t="n">
        <v>10.1087241003272</v>
      </c>
      <c r="AQ76" s="66" t="n">
        <v>76.25</v>
      </c>
      <c r="AR76" s="66" t="n">
        <v>396.6483</v>
      </c>
      <c r="AS76" s="66" t="n">
        <v>14.2316248636859</v>
      </c>
      <c r="AT76" s="66" t="n">
        <v>76.25</v>
      </c>
      <c r="AU76" s="66" t="n">
        <v>653.1926</v>
      </c>
      <c r="AV76" s="66" t="n">
        <v>5.2979280261723</v>
      </c>
      <c r="AW76" s="66" t="n">
        <v>76.25</v>
      </c>
      <c r="AX76" s="66" t="n">
        <v>615.9732</v>
      </c>
      <c r="AY76" s="66" t="n">
        <v>5.88124318429662</v>
      </c>
      <c r="AZ76" s="66" t="n">
        <v>76.25</v>
      </c>
      <c r="BA76" s="66" t="n">
        <v>528.619</v>
      </c>
      <c r="BB76" s="66" t="n">
        <v>9.10817884405671</v>
      </c>
      <c r="BD76" s="59" t="n">
        <f aca="false">AW76</f>
        <v>76.25</v>
      </c>
      <c r="BE76" s="60" t="n">
        <f aca="false">AVERAGE(B76,E76,H76,K76,N76,Q76,T76,W76,Z76,AC76,AF76,AI76,AL76,AO76,AR76,AU76,AX76,BA76)</f>
        <v>480.214255555556</v>
      </c>
      <c r="BF76" s="61" t="n">
        <f aca="false">AVERAGE(C76,F76,I76,L76,O76,R76,U76,X76,AA76,AD76,AG76,AJ76,AM76,AP76,AS76,AV76,AY76,BB76)</f>
        <v>9.86234096692112</v>
      </c>
      <c r="BG76" s="60" t="n">
        <f aca="false">STDEV(B76,E76,H76,K76,N76,Q76,T76,W76,Z76,AC76,AF76,AI76,AL76,AO76,AR76,AU76,AX76,BA76)</f>
        <v>144.919871899333</v>
      </c>
      <c r="BH76" s="61" t="n">
        <f aca="false">STDEV(C76,F76,I76,L76,O76,R76,U76,X76,AA76,AD76,AG76,AJ76,AM76,AP76,AS76,AV76,AY76,BB76)</f>
        <v>3.24992230535986</v>
      </c>
    </row>
    <row r="77" customFormat="false" ht="26.8" hidden="false" customHeight="false" outlineLevel="0" collapsed="false">
      <c r="A77" s="66" t="n">
        <v>77.5</v>
      </c>
      <c r="B77" s="66" t="n">
        <v>587.9186</v>
      </c>
      <c r="C77" s="66" t="n">
        <v>6.15943293347874</v>
      </c>
      <c r="D77" s="66" t="n">
        <v>77.5</v>
      </c>
      <c r="E77" s="66" t="n">
        <v>10.9213</v>
      </c>
      <c r="F77" s="66" t="n">
        <v>11.909814612868</v>
      </c>
      <c r="G77" s="66" t="n">
        <v>77.5</v>
      </c>
      <c r="H77" s="66" t="n">
        <v>491.3481</v>
      </c>
      <c r="I77" s="66" t="n">
        <v>8.82181025081789</v>
      </c>
      <c r="J77" s="66" t="n">
        <v>77.5</v>
      </c>
      <c r="K77" s="66" t="n">
        <v>402.5198</v>
      </c>
      <c r="L77" s="66" t="n">
        <v>15.1053435114504</v>
      </c>
      <c r="M77" s="66" t="n">
        <v>77.5</v>
      </c>
      <c r="N77" s="66" t="n">
        <v>458.2412</v>
      </c>
      <c r="O77" s="66" t="n">
        <v>12.1615049073064</v>
      </c>
      <c r="P77" s="66" t="n">
        <v>77.5</v>
      </c>
      <c r="Q77" s="66" t="n">
        <v>414.583</v>
      </c>
      <c r="R77" s="66" t="n">
        <v>13.0124318429662</v>
      </c>
      <c r="S77" s="66" t="n">
        <v>77.5</v>
      </c>
      <c r="T77" s="66" t="n">
        <v>388.0674</v>
      </c>
      <c r="U77" s="66" t="n">
        <v>16.5138495092694</v>
      </c>
      <c r="V77" s="66" t="n">
        <v>77.5</v>
      </c>
      <c r="W77" s="66" t="n">
        <v>409.0711</v>
      </c>
      <c r="X77" s="66" t="n">
        <v>9.68964013086151</v>
      </c>
      <c r="Y77" s="66" t="n">
        <v>77.5</v>
      </c>
      <c r="Z77" s="66" t="n">
        <v>544.6198</v>
      </c>
      <c r="AA77" s="66" t="n">
        <v>8.93173391494002</v>
      </c>
      <c r="AB77" s="66" t="n">
        <v>77.5</v>
      </c>
      <c r="AC77" s="66" t="n">
        <v>538.4731</v>
      </c>
      <c r="AD77" s="66" t="n">
        <v>8.06237731733915</v>
      </c>
      <c r="AE77" s="66" t="n">
        <v>77.5</v>
      </c>
      <c r="AF77" s="66" t="n">
        <v>534.8836</v>
      </c>
      <c r="AG77" s="66" t="n">
        <v>8.77589967284624</v>
      </c>
      <c r="AH77" s="66" t="n">
        <v>77.5</v>
      </c>
      <c r="AI77" s="66" t="n">
        <v>560.6622</v>
      </c>
      <c r="AJ77" s="66" t="n">
        <v>6.94503816793893</v>
      </c>
      <c r="AK77" s="66" t="n">
        <v>77.5</v>
      </c>
      <c r="AL77" s="66" t="n">
        <v>590.1691</v>
      </c>
      <c r="AM77" s="66" t="n">
        <v>7.359760087241</v>
      </c>
      <c r="AN77" s="66" t="n">
        <v>77.5</v>
      </c>
      <c r="AO77" s="66" t="n">
        <v>504.1651</v>
      </c>
      <c r="AP77" s="66" t="n">
        <v>10.3898582333697</v>
      </c>
      <c r="AQ77" s="66" t="n">
        <v>77.5</v>
      </c>
      <c r="AR77" s="66" t="n">
        <v>388.315</v>
      </c>
      <c r="AS77" s="66" t="n">
        <v>15.4668484187568</v>
      </c>
      <c r="AT77" s="66" t="n">
        <v>77.5</v>
      </c>
      <c r="AU77" s="66" t="n">
        <v>650.5928</v>
      </c>
      <c r="AV77" s="66" t="n">
        <v>5.32900763358779</v>
      </c>
      <c r="AW77" s="66" t="n">
        <v>77.5</v>
      </c>
      <c r="AX77" s="66" t="n">
        <v>619.3419</v>
      </c>
      <c r="AY77" s="66" t="n">
        <v>5.85299890948746</v>
      </c>
      <c r="AZ77" s="66" t="n">
        <v>77.5</v>
      </c>
      <c r="BA77" s="66" t="n">
        <v>532.1381</v>
      </c>
      <c r="BB77" s="66" t="n">
        <v>8.88985823336968</v>
      </c>
      <c r="BD77" s="59" t="n">
        <f aca="false">AW77</f>
        <v>77.5</v>
      </c>
      <c r="BE77" s="60" t="n">
        <f aca="false">AVERAGE(B77,E77,H77,K77,N77,Q77,T77,W77,Z77,AC77,AF77,AI77,AL77,AO77,AR77,AU77,AX77,BA77)</f>
        <v>479.223955555556</v>
      </c>
      <c r="BF77" s="61" t="n">
        <f aca="false">AVERAGE(C77,F77,I77,L77,O77,R77,U77,X77,AA77,AD77,AG77,AJ77,AM77,AP77,AS77,AV77,AY77,BB77)</f>
        <v>9.96540046043863</v>
      </c>
      <c r="BG77" s="60" t="n">
        <f aca="false">STDEV(B77,E77,H77,K77,N77,Q77,T77,W77,Z77,AC77,AF77,AI77,AL77,AO77,AR77,AU77,AX77,BA77)</f>
        <v>142.563691923048</v>
      </c>
      <c r="BH77" s="61" t="n">
        <f aca="false">STDEV(C77,F77,I77,L77,O77,R77,U77,X77,AA77,AD77,AG77,AJ77,AM77,AP77,AS77,AV77,AY77,BB77)</f>
        <v>3.38757372820785</v>
      </c>
    </row>
    <row r="78" customFormat="false" ht="26.8" hidden="false" customHeight="false" outlineLevel="0" collapsed="false">
      <c r="A78" s="66" t="n">
        <v>78.75</v>
      </c>
      <c r="B78" s="66" t="n">
        <v>598.8717</v>
      </c>
      <c r="C78" s="66" t="n">
        <v>5.95899672846238</v>
      </c>
      <c r="D78" s="66" t="n">
        <v>78.75</v>
      </c>
      <c r="E78" s="66" t="n">
        <v>10.2919</v>
      </c>
      <c r="F78" s="66" t="n">
        <v>11.2234460196292</v>
      </c>
      <c r="G78" s="66" t="n">
        <v>78.75</v>
      </c>
      <c r="H78" s="66" t="n">
        <v>481.6325</v>
      </c>
      <c r="I78" s="66" t="n">
        <v>8.62213740458015</v>
      </c>
      <c r="J78" s="66" t="n">
        <v>78.75</v>
      </c>
      <c r="K78" s="66" t="n">
        <v>395.2244</v>
      </c>
      <c r="L78" s="66" t="n">
        <v>15.5563794983642</v>
      </c>
      <c r="M78" s="66" t="n">
        <v>78.75</v>
      </c>
      <c r="N78" s="66" t="n">
        <v>460.9247</v>
      </c>
      <c r="O78" s="66" t="n">
        <v>12.0344601962923</v>
      </c>
      <c r="P78" s="66" t="n">
        <v>78.75</v>
      </c>
      <c r="Q78" s="66" t="n">
        <v>376.7379</v>
      </c>
      <c r="R78" s="66" t="n">
        <v>10.4210468920393</v>
      </c>
      <c r="S78" s="66" t="n">
        <v>78.75</v>
      </c>
      <c r="T78" s="66" t="n">
        <v>387.7306</v>
      </c>
      <c r="U78" s="66" t="n">
        <v>16.0738276990185</v>
      </c>
      <c r="V78" s="66" t="n">
        <v>78.75</v>
      </c>
      <c r="W78" s="66" t="n">
        <v>431.8374</v>
      </c>
      <c r="X78" s="66" t="n">
        <v>10.6850599781897</v>
      </c>
      <c r="Y78" s="66" t="n">
        <v>78.75</v>
      </c>
      <c r="Z78" s="66" t="n">
        <v>540.2273</v>
      </c>
      <c r="AA78" s="66" t="n">
        <v>8.92224645583424</v>
      </c>
      <c r="AB78" s="66" t="n">
        <v>78.75</v>
      </c>
      <c r="AC78" s="66" t="n">
        <v>538.3928</v>
      </c>
      <c r="AD78" s="66" t="n">
        <v>8.04765539803708</v>
      </c>
      <c r="AE78" s="66" t="n">
        <v>78.75</v>
      </c>
      <c r="AF78" s="66" t="n">
        <v>524.9715</v>
      </c>
      <c r="AG78" s="66" t="n">
        <v>8.14569247546347</v>
      </c>
      <c r="AH78" s="66" t="n">
        <v>78.75</v>
      </c>
      <c r="AI78" s="66" t="n">
        <v>555.5219</v>
      </c>
      <c r="AJ78" s="66" t="n">
        <v>7.58745910577972</v>
      </c>
      <c r="AK78" s="66" t="n">
        <v>78.75</v>
      </c>
      <c r="AL78" s="66" t="n">
        <v>588.7055</v>
      </c>
      <c r="AM78" s="66" t="n">
        <v>7.12442748091603</v>
      </c>
      <c r="AN78" s="66" t="n">
        <v>78.75</v>
      </c>
      <c r="AO78" s="66" t="n">
        <v>496.2155</v>
      </c>
      <c r="AP78" s="66" t="n">
        <v>10.4885496183206</v>
      </c>
      <c r="AQ78" s="66" t="n">
        <v>78.75</v>
      </c>
      <c r="AR78" s="66" t="n">
        <v>383.4594</v>
      </c>
      <c r="AS78" s="66" t="n">
        <v>16.6958560523446</v>
      </c>
      <c r="AT78" s="66" t="n">
        <v>78.75</v>
      </c>
      <c r="AU78" s="66" t="n">
        <v>644.0536</v>
      </c>
      <c r="AV78" s="66" t="n">
        <v>5.41733914940022</v>
      </c>
      <c r="AW78" s="66" t="n">
        <v>78.75</v>
      </c>
      <c r="AX78" s="66" t="n">
        <v>625.7106</v>
      </c>
      <c r="AY78" s="66" t="n">
        <v>5.75485278080698</v>
      </c>
      <c r="AZ78" s="66" t="n">
        <v>78.75</v>
      </c>
      <c r="BA78" s="66" t="n">
        <v>544.3725</v>
      </c>
      <c r="BB78" s="66" t="n">
        <v>8.9298800436205</v>
      </c>
      <c r="BD78" s="59" t="n">
        <f aca="false">AW78</f>
        <v>78.75</v>
      </c>
      <c r="BE78" s="60" t="n">
        <f aca="false">AVERAGE(B78,E78,H78,K78,N78,Q78,T78,W78,Z78,AC78,AF78,AI78,AL78,AO78,AR78,AU78,AX78,BA78)</f>
        <v>476.937872222222</v>
      </c>
      <c r="BF78" s="61" t="n">
        <f aca="false">AVERAGE(C78,F78,I78,L78,O78,R78,U78,X78,AA78,AD78,AG78,AJ78,AM78,AP78,AS78,AV78,AY78,BB78)</f>
        <v>9.87162849872774</v>
      </c>
      <c r="BG78" s="60" t="n">
        <f aca="false">STDEV(B78,E78,H78,K78,N78,Q78,T78,W78,Z78,AC78,AF78,AI78,AL78,AO78,AR78,AU78,AX78,BA78)</f>
        <v>143.913599882964</v>
      </c>
      <c r="BH78" s="61" t="n">
        <f aca="false">STDEV(C78,F78,I78,L78,O78,R78,U78,X78,AA78,AD78,AG78,AJ78,AM78,AP78,AS78,AV78,AY78,BB78)</f>
        <v>3.42757047466474</v>
      </c>
    </row>
    <row r="79" customFormat="false" ht="26.8" hidden="false" customHeight="false" outlineLevel="0" collapsed="false">
      <c r="A79" s="66" t="n">
        <v>80</v>
      </c>
      <c r="B79" s="66" t="n">
        <v>606.8852</v>
      </c>
      <c r="C79" s="66" t="n">
        <v>5.88298800436205</v>
      </c>
      <c r="D79" s="66" t="n">
        <v>80</v>
      </c>
      <c r="E79" s="66" t="n">
        <v>11.3374</v>
      </c>
      <c r="F79" s="66" t="n">
        <v>12.3635768811341</v>
      </c>
      <c r="G79" s="66" t="n">
        <v>80</v>
      </c>
      <c r="H79" s="66" t="n">
        <v>471.2896</v>
      </c>
      <c r="I79" s="66" t="n">
        <v>8.88429661941112</v>
      </c>
      <c r="J79" s="66" t="n">
        <v>80</v>
      </c>
      <c r="K79" s="66" t="n">
        <v>386.9456</v>
      </c>
      <c r="L79" s="66" t="n">
        <v>15.6582333696838</v>
      </c>
      <c r="M79" s="66" t="n">
        <v>80</v>
      </c>
      <c r="N79" s="66" t="n">
        <v>451.6234</v>
      </c>
      <c r="O79" s="66" t="n">
        <v>10.9507088331516</v>
      </c>
      <c r="P79" s="66" t="n">
        <v>80</v>
      </c>
      <c r="Q79" s="66" t="n">
        <v>388.3843</v>
      </c>
      <c r="R79" s="66" t="n">
        <v>8.97055616139586</v>
      </c>
      <c r="S79" s="66" t="n">
        <v>80</v>
      </c>
      <c r="T79" s="66" t="n">
        <v>379.9694</v>
      </c>
      <c r="U79" s="66" t="n">
        <v>15.2833151581243</v>
      </c>
      <c r="V79" s="66" t="n">
        <v>80</v>
      </c>
      <c r="W79" s="66" t="n">
        <v>447.2626</v>
      </c>
      <c r="X79" s="66" t="n">
        <v>11.687786259542</v>
      </c>
      <c r="Y79" s="66" t="n">
        <v>80</v>
      </c>
      <c r="Z79" s="66" t="n">
        <v>539.3241</v>
      </c>
      <c r="AA79" s="66" t="n">
        <v>9.1701199563795</v>
      </c>
      <c r="AB79" s="66" t="n">
        <v>80</v>
      </c>
      <c r="AC79" s="66" t="n">
        <v>528.6701</v>
      </c>
      <c r="AD79" s="66" t="n">
        <v>7.98985823336968</v>
      </c>
      <c r="AE79" s="66" t="n">
        <v>80</v>
      </c>
      <c r="AF79" s="66" t="n">
        <v>495.1748</v>
      </c>
      <c r="AG79" s="66" t="n">
        <v>7.56488549618321</v>
      </c>
      <c r="AH79" s="66" t="n">
        <v>80</v>
      </c>
      <c r="AI79" s="66" t="n">
        <v>553.8911</v>
      </c>
      <c r="AJ79" s="66" t="n">
        <v>8.05561613958561</v>
      </c>
      <c r="AK79" s="66" t="n">
        <v>80</v>
      </c>
      <c r="AL79" s="66" t="n">
        <v>597.8317</v>
      </c>
      <c r="AM79" s="66" t="n">
        <v>6.92202835332606</v>
      </c>
      <c r="AN79" s="66" t="n">
        <v>80</v>
      </c>
      <c r="AO79" s="66" t="n">
        <v>480.856</v>
      </c>
      <c r="AP79" s="66" t="n">
        <v>10.6568157033806</v>
      </c>
      <c r="AQ79" s="66" t="n">
        <v>80</v>
      </c>
      <c r="AR79" s="66" t="n">
        <v>380.448</v>
      </c>
      <c r="AS79" s="66" t="n">
        <v>17.251254089422</v>
      </c>
      <c r="AT79" s="66" t="n">
        <v>80</v>
      </c>
      <c r="AU79" s="66" t="n">
        <v>630.5866</v>
      </c>
      <c r="AV79" s="66" t="n">
        <v>5.46303162486369</v>
      </c>
      <c r="AW79" s="66" t="n">
        <v>80</v>
      </c>
      <c r="AX79" s="66" t="n">
        <v>613.74</v>
      </c>
      <c r="AY79" s="66" t="n">
        <v>5.85288985823337</v>
      </c>
      <c r="AZ79" s="66" t="n">
        <v>80</v>
      </c>
      <c r="BA79" s="66" t="n">
        <v>544.0463</v>
      </c>
      <c r="BB79" s="66" t="n">
        <v>8.80523446019629</v>
      </c>
      <c r="BD79" s="59" t="n">
        <f aca="false">AW79</f>
        <v>80</v>
      </c>
      <c r="BE79" s="60" t="n">
        <f aca="false">AVERAGE(B79,E79,H79,K79,N79,Q79,T79,W79,Z79,AC79,AF79,AI79,AL79,AO79,AR79,AU79,AX79,BA79)</f>
        <v>472.681455555555</v>
      </c>
      <c r="BF79" s="61" t="n">
        <f aca="false">AVERAGE(C79,F79,I79,L79,O79,R79,U79,X79,AA79,AD79,AG79,AJ79,AM79,AP79,AS79,AV79,AY79,BB79)</f>
        <v>9.85628862231916</v>
      </c>
      <c r="BG79" s="60" t="n">
        <f aca="false">STDEV(B79,E79,H79,K79,N79,Q79,T79,W79,Z79,AC79,AF79,AI79,AL79,AO79,AR79,AU79,AX79,BA79)</f>
        <v>142.215760994997</v>
      </c>
      <c r="BH79" s="61" t="n">
        <f aca="false">STDEV(C79,F79,I79,L79,O79,R79,U79,X79,AA79,AD79,AG79,AJ79,AM79,AP79,AS79,AV79,AY79,BB79)</f>
        <v>3.46653264627577</v>
      </c>
    </row>
    <row r="80" customFormat="false" ht="26.8" hidden="false" customHeight="false" outlineLevel="0" collapsed="false">
      <c r="A80" s="66" t="n">
        <v>81.25</v>
      </c>
      <c r="B80" s="66" t="n">
        <v>609.5754</v>
      </c>
      <c r="C80" s="66" t="n">
        <v>5.91919302071974</v>
      </c>
      <c r="D80" s="66" t="n">
        <v>81.25</v>
      </c>
      <c r="E80" s="66" t="n">
        <v>12.2626</v>
      </c>
      <c r="F80" s="66" t="n">
        <v>13.3725190839695</v>
      </c>
      <c r="G80" s="66" t="n">
        <v>81.25</v>
      </c>
      <c r="H80" s="66" t="n">
        <v>479.8482</v>
      </c>
      <c r="I80" s="66" t="n">
        <v>9.38386041439477</v>
      </c>
      <c r="J80" s="66" t="n">
        <v>81.25</v>
      </c>
      <c r="K80" s="66" t="n">
        <v>378.3744</v>
      </c>
      <c r="L80" s="66" t="n">
        <v>16.3774263904035</v>
      </c>
      <c r="M80" s="66" t="n">
        <v>81.25</v>
      </c>
      <c r="N80" s="66" t="n">
        <v>459.9258</v>
      </c>
      <c r="O80" s="66" t="n">
        <v>11.0718647764449</v>
      </c>
      <c r="P80" s="66" t="n">
        <v>81.25</v>
      </c>
      <c r="Q80" s="66" t="n">
        <v>411.4228</v>
      </c>
      <c r="R80" s="66" t="n">
        <v>8.97666303162486</v>
      </c>
      <c r="S80" s="66" t="n">
        <v>81.25</v>
      </c>
      <c r="T80" s="66" t="n">
        <v>374.8725</v>
      </c>
      <c r="U80" s="66" t="n">
        <v>15.9459105779716</v>
      </c>
      <c r="V80" s="66" t="n">
        <v>81.25</v>
      </c>
      <c r="W80" s="66" t="n">
        <v>452.7921</v>
      </c>
      <c r="X80" s="66" t="n">
        <v>12.0571428571429</v>
      </c>
      <c r="Y80" s="66" t="n">
        <v>81.25</v>
      </c>
      <c r="Z80" s="66" t="n">
        <v>535.4648</v>
      </c>
      <c r="AA80" s="66" t="n">
        <v>9.22442748091603</v>
      </c>
      <c r="AB80" s="66" t="n">
        <v>81.25</v>
      </c>
      <c r="AC80" s="66" t="n">
        <v>533.5899</v>
      </c>
      <c r="AD80" s="66" t="n">
        <v>7.83849509269357</v>
      </c>
      <c r="AE80" s="66" t="n">
        <v>81.25</v>
      </c>
      <c r="AF80" s="66" t="n">
        <v>472.51</v>
      </c>
      <c r="AG80" s="66" t="n">
        <v>8.03227917121047</v>
      </c>
      <c r="AH80" s="66" t="n">
        <v>81.25</v>
      </c>
      <c r="AI80" s="66" t="n">
        <v>548.7434</v>
      </c>
      <c r="AJ80" s="66" t="n">
        <v>8.37350054525627</v>
      </c>
      <c r="AK80" s="66" t="n">
        <v>81.25</v>
      </c>
      <c r="AL80" s="66" t="n">
        <v>602.5201</v>
      </c>
      <c r="AM80" s="66" t="n">
        <v>6.68080697928026</v>
      </c>
      <c r="AN80" s="66" t="n">
        <v>81.25</v>
      </c>
      <c r="AO80" s="66" t="n">
        <v>483.3042</v>
      </c>
      <c r="AP80" s="66" t="n">
        <v>11.156052344602</v>
      </c>
      <c r="AQ80" s="66" t="n">
        <v>81.25</v>
      </c>
      <c r="AR80" s="66" t="n">
        <v>371.4555</v>
      </c>
      <c r="AS80" s="66" t="n">
        <v>16.9702290076336</v>
      </c>
      <c r="AT80" s="66" t="n">
        <v>81.25</v>
      </c>
      <c r="AU80" s="66" t="n">
        <v>638.4666</v>
      </c>
      <c r="AV80" s="66" t="n">
        <v>5.32671755725191</v>
      </c>
      <c r="AW80" s="66" t="n">
        <v>81.25</v>
      </c>
      <c r="AX80" s="66" t="n">
        <v>616.6858</v>
      </c>
      <c r="AY80" s="66" t="n">
        <v>6.04165757906216</v>
      </c>
      <c r="AZ80" s="66" t="n">
        <v>81.25</v>
      </c>
      <c r="BA80" s="66" t="n">
        <v>540.7499</v>
      </c>
      <c r="BB80" s="66" t="n">
        <v>8.63653217011996</v>
      </c>
      <c r="BD80" s="59" t="n">
        <f aca="false">AW80</f>
        <v>81.25</v>
      </c>
      <c r="BE80" s="60" t="n">
        <f aca="false">AVERAGE(B80,E80,H80,K80,N80,Q80,T80,W80,Z80,AC80,AF80,AI80,AL80,AO80,AR80,AU80,AX80,BA80)</f>
        <v>473.475777777778</v>
      </c>
      <c r="BF80" s="61" t="n">
        <f aca="false">AVERAGE(C80,F80,I80,L80,O80,R80,U80,X80,AA80,AD80,AG80,AJ80,AM80,AP80,AS80,AV80,AY80,BB80)</f>
        <v>10.0769598933721</v>
      </c>
      <c r="BG80" s="60" t="n">
        <f aca="false">STDEV(B80,E80,H80,K80,N80,Q80,T80,W80,Z80,AC80,AF80,AI80,AL80,AO80,AR80,AU80,AX80,BA80)</f>
        <v>142.879367653789</v>
      </c>
      <c r="BH80" s="61" t="n">
        <f aca="false">STDEV(C80,F80,I80,L80,O80,R80,U80,X80,AA80,AD80,AG80,AJ80,AM80,AP80,AS80,AV80,AY80,BB80)</f>
        <v>3.62060263734664</v>
      </c>
    </row>
    <row r="81" customFormat="false" ht="26.8" hidden="false" customHeight="false" outlineLevel="0" collapsed="false">
      <c r="A81" s="66" t="n">
        <v>82.5</v>
      </c>
      <c r="B81" s="66" t="n">
        <v>610.81</v>
      </c>
      <c r="C81" s="66" t="n">
        <v>5.98222464558342</v>
      </c>
      <c r="D81" s="66" t="n">
        <v>82.5</v>
      </c>
      <c r="E81" s="66" t="n">
        <v>13.1178</v>
      </c>
      <c r="F81" s="66" t="n">
        <v>14.3051254089422</v>
      </c>
      <c r="G81" s="66" t="n">
        <v>82.5</v>
      </c>
      <c r="H81" s="66" t="n">
        <v>473.6356</v>
      </c>
      <c r="I81" s="66" t="n">
        <v>9.33336968375136</v>
      </c>
      <c r="J81" s="66" t="n">
        <v>82.5</v>
      </c>
      <c r="K81" s="66" t="n">
        <v>374.4288</v>
      </c>
      <c r="L81" s="66" t="n">
        <v>17.0492911668484</v>
      </c>
      <c r="M81" s="66" t="n">
        <v>82.5</v>
      </c>
      <c r="N81" s="66" t="n">
        <v>442.666</v>
      </c>
      <c r="O81" s="66" t="n">
        <v>10.3551799345692</v>
      </c>
      <c r="P81" s="66" t="n">
        <v>82.5</v>
      </c>
      <c r="Q81" s="66" t="n">
        <v>441.588</v>
      </c>
      <c r="R81" s="66" t="n">
        <v>10.4800436205016</v>
      </c>
      <c r="S81" s="66" t="n">
        <v>82.5</v>
      </c>
      <c r="T81" s="66" t="n">
        <v>379.1377</v>
      </c>
      <c r="U81" s="66" t="n">
        <v>16.6739367502726</v>
      </c>
      <c r="V81" s="66" t="n">
        <v>82.5</v>
      </c>
      <c r="W81" s="66" t="n">
        <v>453.2353</v>
      </c>
      <c r="X81" s="66" t="n">
        <v>12.4017448200654</v>
      </c>
      <c r="Y81" s="66" t="n">
        <v>82.5</v>
      </c>
      <c r="Z81" s="66" t="n">
        <v>531.9724</v>
      </c>
      <c r="AA81" s="66" t="n">
        <v>9.34874591057797</v>
      </c>
      <c r="AB81" s="66" t="n">
        <v>82.5</v>
      </c>
      <c r="AC81" s="66" t="n">
        <v>553.2136</v>
      </c>
      <c r="AD81" s="66" t="n">
        <v>7.82082878953108</v>
      </c>
      <c r="AE81" s="66" t="n">
        <v>82.5</v>
      </c>
      <c r="AF81" s="66" t="n">
        <v>529.123</v>
      </c>
      <c r="AG81" s="66" t="n">
        <v>9.42835332606325</v>
      </c>
      <c r="AH81" s="66" t="n">
        <v>82.5</v>
      </c>
      <c r="AI81" s="66" t="n">
        <v>541.8191</v>
      </c>
      <c r="AJ81" s="66" t="n">
        <v>8.66052344601963</v>
      </c>
      <c r="AK81" s="66" t="n">
        <v>82.5</v>
      </c>
      <c r="AL81" s="66" t="n">
        <v>617.6189</v>
      </c>
      <c r="AM81" s="66" t="n">
        <v>6.55059978189749</v>
      </c>
      <c r="AN81" s="66" t="n">
        <v>82.5</v>
      </c>
      <c r="AO81" s="66" t="n">
        <v>471.1485</v>
      </c>
      <c r="AP81" s="66" t="n">
        <v>11.1611777535442</v>
      </c>
      <c r="AQ81" s="66" t="n">
        <v>82.5</v>
      </c>
      <c r="AR81" s="66" t="n">
        <v>368.4681</v>
      </c>
      <c r="AS81" s="66" t="n">
        <v>18.0663031624864</v>
      </c>
      <c r="AT81" s="66" t="n">
        <v>82.5</v>
      </c>
      <c r="AU81" s="66" t="n">
        <v>622.3956</v>
      </c>
      <c r="AV81" s="66" t="n">
        <v>5.30785169029444</v>
      </c>
      <c r="AW81" s="66" t="n">
        <v>82.5</v>
      </c>
      <c r="AX81" s="66" t="n">
        <v>611.1727</v>
      </c>
      <c r="AY81" s="66" t="n">
        <v>6.20905125408942</v>
      </c>
      <c r="AZ81" s="66" t="n">
        <v>82.5</v>
      </c>
      <c r="BA81" s="66" t="n">
        <v>540.0151</v>
      </c>
      <c r="BB81" s="66" t="n">
        <v>8.66379498364231</v>
      </c>
      <c r="BD81" s="59" t="n">
        <f aca="false">AW81</f>
        <v>82.5</v>
      </c>
      <c r="BE81" s="60" t="n">
        <f aca="false">AVERAGE(B81,E81,H81,K81,N81,Q81,T81,W81,Z81,AC81,AF81,AI81,AL81,AO81,AR81,AU81,AX81,BA81)</f>
        <v>476.420344444445</v>
      </c>
      <c r="BF81" s="61" t="n">
        <f aca="false">AVERAGE(C81,F81,I81,L81,O81,R81,U81,X81,AA81,AD81,AG81,AJ81,AM81,AP81,AS81,AV81,AY81,BB81)</f>
        <v>10.4332303404822</v>
      </c>
      <c r="BG81" s="60" t="n">
        <f aca="false">STDEV(B81,E81,H81,K81,N81,Q81,T81,W81,Z81,AC81,AF81,AI81,AL81,AO81,AR81,AU81,AX81,BA81)</f>
        <v>142.795934909009</v>
      </c>
      <c r="BH81" s="61" t="n">
        <f aca="false">STDEV(C81,F81,I81,L81,O81,R81,U81,X81,AA81,AD81,AG81,AJ81,AM81,AP81,AS81,AV81,AY81,BB81)</f>
        <v>3.87966317040446</v>
      </c>
    </row>
    <row r="82" customFormat="false" ht="26.8" hidden="false" customHeight="false" outlineLevel="0" collapsed="false">
      <c r="A82" s="66" t="n">
        <v>83.75</v>
      </c>
      <c r="B82" s="66" t="n">
        <v>606.6297</v>
      </c>
      <c r="C82" s="66" t="n">
        <v>5.9835332606325</v>
      </c>
      <c r="D82" s="66" t="n">
        <v>83.75</v>
      </c>
      <c r="E82" s="66" t="n">
        <v>13.4684</v>
      </c>
      <c r="F82" s="66" t="n">
        <v>14.6874591057797</v>
      </c>
      <c r="G82" s="66" t="n">
        <v>83.75</v>
      </c>
      <c r="H82" s="66" t="n">
        <v>480.2402</v>
      </c>
      <c r="I82" s="66" t="n">
        <v>9.52769901853871</v>
      </c>
      <c r="J82" s="66" t="n">
        <v>83.75</v>
      </c>
      <c r="K82" s="66" t="n">
        <v>369.4254</v>
      </c>
      <c r="L82" s="66" t="n">
        <v>17.1742639040349</v>
      </c>
      <c r="M82" s="66" t="n">
        <v>83.75</v>
      </c>
      <c r="N82" s="66" t="n">
        <v>426.5169</v>
      </c>
      <c r="O82" s="66" t="n">
        <v>10.5834242093784</v>
      </c>
      <c r="P82" s="66" t="n">
        <v>83.75</v>
      </c>
      <c r="Q82" s="66" t="n">
        <v>462.6922</v>
      </c>
      <c r="R82" s="66" t="n">
        <v>11.495092693566</v>
      </c>
      <c r="S82" s="66" t="n">
        <v>83.75</v>
      </c>
      <c r="T82" s="66" t="n">
        <v>378.7852</v>
      </c>
      <c r="U82" s="66" t="n">
        <v>16.4782988004362</v>
      </c>
      <c r="V82" s="66" t="n">
        <v>83.75</v>
      </c>
      <c r="W82" s="66" t="n">
        <v>433.9893</v>
      </c>
      <c r="X82" s="66" t="n">
        <v>11.8733914940022</v>
      </c>
      <c r="Y82" s="66" t="n">
        <v>83.75</v>
      </c>
      <c r="Z82" s="66" t="n">
        <v>525.3792</v>
      </c>
      <c r="AA82" s="66" t="n">
        <v>9.42824427480916</v>
      </c>
      <c r="AB82" s="66" t="n">
        <v>83.75</v>
      </c>
      <c r="AC82" s="66" t="n">
        <v>551.873</v>
      </c>
      <c r="AD82" s="66" t="n">
        <v>7.63086150490731</v>
      </c>
      <c r="AE82" s="66" t="n">
        <v>83.75</v>
      </c>
      <c r="AF82" s="66" t="n">
        <v>505.6561</v>
      </c>
      <c r="AG82" s="66" t="n">
        <v>9.40970556161396</v>
      </c>
      <c r="AH82" s="66" t="n">
        <v>83.75</v>
      </c>
      <c r="AI82" s="66" t="n">
        <v>545.7025</v>
      </c>
      <c r="AJ82" s="66" t="n">
        <v>8.86150490730643</v>
      </c>
      <c r="AK82" s="66" t="n">
        <v>83.75</v>
      </c>
      <c r="AL82" s="66" t="n">
        <v>617.8897</v>
      </c>
      <c r="AM82" s="66" t="n">
        <v>6.56117775354417</v>
      </c>
      <c r="AN82" s="66" t="n">
        <v>83.75</v>
      </c>
      <c r="AO82" s="66" t="n">
        <v>472.7275</v>
      </c>
      <c r="AP82" s="66" t="n">
        <v>11.8079607415485</v>
      </c>
      <c r="AQ82" s="66" t="n">
        <v>83.75</v>
      </c>
      <c r="AR82" s="66" t="n">
        <v>366.4024</v>
      </c>
      <c r="AS82" s="66" t="n">
        <v>17.5406761177754</v>
      </c>
      <c r="AT82" s="66" t="n">
        <v>83.75</v>
      </c>
      <c r="AU82" s="66" t="n">
        <v>612.1142</v>
      </c>
      <c r="AV82" s="66" t="n">
        <v>5.15997818974918</v>
      </c>
      <c r="AW82" s="66" t="n">
        <v>83.75</v>
      </c>
      <c r="AX82" s="66" t="n">
        <v>606.1868</v>
      </c>
      <c r="AY82" s="66" t="n">
        <v>6.38331515812432</v>
      </c>
      <c r="AZ82" s="66" t="n">
        <v>83.75</v>
      </c>
      <c r="BA82" s="66" t="n">
        <v>545.2382</v>
      </c>
      <c r="BB82" s="66" t="n">
        <v>8.72497273718648</v>
      </c>
      <c r="BD82" s="59" t="n">
        <f aca="false">AW82</f>
        <v>83.75</v>
      </c>
      <c r="BE82" s="60" t="n">
        <f aca="false">AVERAGE(B82,E82,H82,K82,N82,Q82,T82,W82,Z82,AC82,AF82,AI82,AL82,AO82,AR82,AU82,AX82,BA82)</f>
        <v>473.384272222222</v>
      </c>
      <c r="BF82" s="61" t="n">
        <f aca="false">AVERAGE(C82,F82,I82,L82,O82,R82,U82,X82,AA82,AD82,AG82,AJ82,AM82,AP82,AS82,AV82,AY82,BB82)</f>
        <v>10.5173088573852</v>
      </c>
      <c r="BG82" s="60" t="n">
        <f aca="false">STDEV(B82,E82,H82,K82,N82,Q82,T82,W82,Z82,AC82,AF82,AI82,AL82,AO82,AR82,AU82,AX82,BA82)</f>
        <v>141.930271966371</v>
      </c>
      <c r="BH82" s="61" t="n">
        <f aca="false">STDEV(C82,F82,I82,L82,O82,R82,U82,X82,AA82,AD82,AG82,AJ82,AM82,AP82,AS82,AV82,AY82,BB82)</f>
        <v>3.84023870017246</v>
      </c>
    </row>
    <row r="83" customFormat="false" ht="26.8" hidden="false" customHeight="false" outlineLevel="0" collapsed="false">
      <c r="A83" s="66" t="n">
        <v>85</v>
      </c>
      <c r="B83" s="66" t="n">
        <v>616.4064</v>
      </c>
      <c r="C83" s="66" t="n">
        <v>5.88069792802617</v>
      </c>
      <c r="D83" s="66" t="n">
        <v>85</v>
      </c>
      <c r="E83" s="66" t="n">
        <v>13.6044</v>
      </c>
      <c r="F83" s="66" t="n">
        <v>14.8357688113413</v>
      </c>
      <c r="G83" s="66" t="n">
        <v>85</v>
      </c>
      <c r="H83" s="66" t="n">
        <v>484.5502</v>
      </c>
      <c r="I83" s="66" t="n">
        <v>9.7752453653217</v>
      </c>
      <c r="J83" s="66" t="n">
        <v>85</v>
      </c>
      <c r="K83" s="66" t="n">
        <v>368.4413</v>
      </c>
      <c r="L83" s="66" t="n">
        <v>18.0571428571429</v>
      </c>
      <c r="M83" s="66" t="n">
        <v>85</v>
      </c>
      <c r="N83" s="66" t="n">
        <v>446.4835</v>
      </c>
      <c r="O83" s="66" t="n">
        <v>12.4338058887677</v>
      </c>
      <c r="P83" s="66" t="n">
        <v>85</v>
      </c>
      <c r="Q83" s="66" t="n">
        <v>463.8865</v>
      </c>
      <c r="R83" s="66" t="n">
        <v>11.1713195201745</v>
      </c>
      <c r="S83" s="66" t="n">
        <v>85</v>
      </c>
      <c r="T83" s="66" t="n">
        <v>374.7626</v>
      </c>
      <c r="U83" s="66" t="n">
        <v>16.5478735005453</v>
      </c>
      <c r="V83" s="66" t="n">
        <v>85</v>
      </c>
      <c r="W83" s="66" t="n">
        <v>430.4884</v>
      </c>
      <c r="X83" s="66" t="n">
        <v>12.7309705561614</v>
      </c>
      <c r="Y83" s="66" t="n">
        <v>85</v>
      </c>
      <c r="Z83" s="66" t="n">
        <v>517.3169</v>
      </c>
      <c r="AA83" s="66" t="n">
        <v>9.62399127589967</v>
      </c>
      <c r="AB83" s="66" t="n">
        <v>85</v>
      </c>
      <c r="AC83" s="66" t="n">
        <v>540.3539</v>
      </c>
      <c r="AD83" s="66" t="n">
        <v>7.48745910577972</v>
      </c>
      <c r="AE83" s="66" t="n">
        <v>85</v>
      </c>
      <c r="AF83" s="66" t="n">
        <v>505.7412</v>
      </c>
      <c r="AG83" s="66" t="n">
        <v>9.85572519083969</v>
      </c>
      <c r="AH83" s="66" t="n">
        <v>85</v>
      </c>
      <c r="AI83" s="66" t="n">
        <v>532.6468</v>
      </c>
      <c r="AJ83" s="66" t="n">
        <v>8.81886586695747</v>
      </c>
      <c r="AK83" s="66" t="n">
        <v>85</v>
      </c>
      <c r="AL83" s="66" t="n">
        <v>612.9599</v>
      </c>
      <c r="AM83" s="66" t="n">
        <v>6.62377317339149</v>
      </c>
      <c r="AN83" s="66" t="n">
        <v>85</v>
      </c>
      <c r="AO83" s="66" t="n">
        <v>468.2682</v>
      </c>
      <c r="AP83" s="66" t="n">
        <v>11.941439476554</v>
      </c>
      <c r="AQ83" s="66" t="n">
        <v>85</v>
      </c>
      <c r="AR83" s="66" t="n">
        <v>370.1649</v>
      </c>
      <c r="AS83" s="66" t="n">
        <v>17.6869138495093</v>
      </c>
      <c r="AT83" s="66" t="n">
        <v>85</v>
      </c>
      <c r="AU83" s="66" t="n">
        <v>639.0186</v>
      </c>
      <c r="AV83" s="66" t="n">
        <v>4.86172300981461</v>
      </c>
      <c r="AW83" s="66" t="n">
        <v>85</v>
      </c>
      <c r="AX83" s="66" t="n">
        <v>603.8684</v>
      </c>
      <c r="AY83" s="66" t="n">
        <v>6.51025081788441</v>
      </c>
      <c r="AZ83" s="66" t="n">
        <v>85</v>
      </c>
      <c r="BA83" s="66" t="n">
        <v>547.3088</v>
      </c>
      <c r="BB83" s="66" t="n">
        <v>8.58331515812432</v>
      </c>
      <c r="BD83" s="59" t="n">
        <f aca="false">AW83</f>
        <v>85</v>
      </c>
      <c r="BE83" s="60" t="n">
        <f aca="false">AVERAGE(B83,E83,H83,K83,N83,Q83,T83,W83,Z83,AC83,AF83,AI83,AL83,AO83,AR83,AU83,AX83,BA83)</f>
        <v>474.237272222222</v>
      </c>
      <c r="BF83" s="61" t="n">
        <f aca="false">AVERAGE(C83,F83,I83,L83,O83,R83,U83,X83,AA83,AD83,AG83,AJ83,AM83,AP83,AS83,AV83,AY83,BB83)</f>
        <v>10.7459045195686</v>
      </c>
      <c r="BG83" s="60" t="n">
        <f aca="false">STDEV(B83,E83,H83,K83,N83,Q83,T83,W83,Z83,AC83,AF83,AI83,AL83,AO83,AR83,AU83,AX83,BA83)</f>
        <v>142.750107707728</v>
      </c>
      <c r="BH83" s="61" t="n">
        <f aca="false">STDEV(C83,F83,I83,L83,O83,R83,U83,X83,AA83,AD83,AG83,AJ83,AM83,AP83,AS83,AV83,AY83,BB83)</f>
        <v>4.02674158015606</v>
      </c>
    </row>
    <row r="84" customFormat="false" ht="26.8" hidden="false" customHeight="false" outlineLevel="0" collapsed="false">
      <c r="A84" s="66" t="n">
        <v>86.25</v>
      </c>
      <c r="B84" s="66" t="n">
        <v>625.6346</v>
      </c>
      <c r="C84" s="66" t="n">
        <v>5.71984732824427</v>
      </c>
      <c r="D84" s="66" t="n">
        <v>86.25</v>
      </c>
      <c r="E84" s="66" t="n">
        <v>13.1632</v>
      </c>
      <c r="F84" s="66" t="n">
        <v>14.3546346782988</v>
      </c>
      <c r="G84" s="66" t="n">
        <v>86.25</v>
      </c>
      <c r="H84" s="66" t="n">
        <v>481.8179</v>
      </c>
      <c r="I84" s="66" t="n">
        <v>9.80054525627045</v>
      </c>
      <c r="J84" s="66" t="n">
        <v>86.25</v>
      </c>
      <c r="K84" s="66" t="n">
        <v>370.1785</v>
      </c>
      <c r="L84" s="66" t="n">
        <v>17.998800436205</v>
      </c>
      <c r="M84" s="66" t="n">
        <v>86.25</v>
      </c>
      <c r="N84" s="66" t="n">
        <v>446.2458</v>
      </c>
      <c r="O84" s="66" t="n">
        <v>12.9411123227917</v>
      </c>
      <c r="P84" s="66" t="n">
        <v>86.25</v>
      </c>
      <c r="Q84" s="66" t="n">
        <v>441.3248</v>
      </c>
      <c r="R84" s="66" t="n">
        <v>10.8455834242094</v>
      </c>
      <c r="S84" s="66" t="n">
        <v>86.25</v>
      </c>
      <c r="T84" s="66" t="n">
        <v>373.5194</v>
      </c>
      <c r="U84" s="66" t="n">
        <v>16.3420937840785</v>
      </c>
      <c r="V84" s="66" t="n">
        <v>86.25</v>
      </c>
      <c r="W84" s="66" t="n">
        <v>420.9237</v>
      </c>
      <c r="X84" s="66" t="n">
        <v>12.9257360959651</v>
      </c>
      <c r="Y84" s="66" t="n">
        <v>86.25</v>
      </c>
      <c r="Z84" s="66" t="n">
        <v>512.2703</v>
      </c>
      <c r="AA84" s="66" t="n">
        <v>9.79574700109051</v>
      </c>
      <c r="AB84" s="66" t="n">
        <v>86.25</v>
      </c>
      <c r="AC84" s="66" t="n">
        <v>553.4244</v>
      </c>
      <c r="AD84" s="66" t="n">
        <v>7.59432933478735</v>
      </c>
      <c r="AE84" s="66" t="n">
        <v>86.25</v>
      </c>
      <c r="AF84" s="66" t="n">
        <v>498.1805</v>
      </c>
      <c r="AG84" s="66" t="n">
        <v>9.83675027262814</v>
      </c>
      <c r="AH84" s="66" t="n">
        <v>86.25</v>
      </c>
      <c r="AI84" s="66" t="n">
        <v>538.5157</v>
      </c>
      <c r="AJ84" s="66" t="n">
        <v>9.113413304253</v>
      </c>
      <c r="AK84" s="66" t="n">
        <v>86.25</v>
      </c>
      <c r="AL84" s="66" t="n">
        <v>613.1354</v>
      </c>
      <c r="AM84" s="66" t="n">
        <v>6.65016357688113</v>
      </c>
      <c r="AN84" s="66" t="n">
        <v>86.25</v>
      </c>
      <c r="AO84" s="66" t="n">
        <v>469.7032</v>
      </c>
      <c r="AP84" s="66" t="n">
        <v>11.8868047982552</v>
      </c>
      <c r="AQ84" s="66" t="n">
        <v>86.25</v>
      </c>
      <c r="AR84" s="66" t="n">
        <v>371.7501</v>
      </c>
      <c r="AS84" s="66" t="n">
        <v>17.5992366412214</v>
      </c>
      <c r="AT84" s="66" t="n">
        <v>86.25</v>
      </c>
      <c r="AU84" s="66" t="n">
        <v>645.2694</v>
      </c>
      <c r="AV84" s="66" t="n">
        <v>4.84034896401309</v>
      </c>
      <c r="AW84" s="66" t="n">
        <v>86.25</v>
      </c>
      <c r="AX84" s="66" t="n">
        <v>598.8952</v>
      </c>
      <c r="AY84" s="66" t="n">
        <v>6.60970556161396</v>
      </c>
      <c r="AZ84" s="66" t="n">
        <v>86.25</v>
      </c>
      <c r="BA84" s="66" t="n">
        <v>546.4675</v>
      </c>
      <c r="BB84" s="66" t="n">
        <v>8.61079607415485</v>
      </c>
      <c r="BD84" s="59" t="n">
        <f aca="false">AW84</f>
        <v>86.25</v>
      </c>
      <c r="BE84" s="60" t="n">
        <f aca="false">AVERAGE(B84,E84,H84,K84,N84,Q84,T84,W84,Z84,AC84,AF84,AI84,AL84,AO84,AR84,AU84,AX84,BA84)</f>
        <v>473.356644444445</v>
      </c>
      <c r="BF84" s="61" t="n">
        <f aca="false">AVERAGE(C84,F84,I84,L84,O84,R84,U84,X84,AA84,AD84,AG84,AJ84,AM84,AP84,AS84,AV84,AY84,BB84)</f>
        <v>10.7480916030534</v>
      </c>
      <c r="BG84" s="60" t="n">
        <f aca="false">STDEV(B84,E84,H84,K84,N84,Q84,T84,W84,Z84,AC84,AF84,AI84,AL84,AO84,AR84,AU84,AX84,BA84)</f>
        <v>144.198216204877</v>
      </c>
      <c r="BH84" s="61" t="n">
        <f aca="false">STDEV(C84,F84,I84,L84,O84,R84,U84,X84,AA84,AD84,AG84,AJ84,AM84,AP84,AS84,AV84,AY84,BB84)</f>
        <v>3.97487930929424</v>
      </c>
    </row>
    <row r="85" customFormat="false" ht="26.8" hidden="false" customHeight="false" outlineLevel="0" collapsed="false">
      <c r="A85" s="66" t="n">
        <v>87.5</v>
      </c>
      <c r="B85" s="66" t="n">
        <v>613.873</v>
      </c>
      <c r="C85" s="66" t="n">
        <v>5.71995637949836</v>
      </c>
      <c r="D85" s="66" t="n">
        <v>87.5</v>
      </c>
      <c r="E85" s="66" t="n">
        <v>13.3516</v>
      </c>
      <c r="F85" s="66" t="n">
        <v>14.5600872410033</v>
      </c>
      <c r="G85" s="66" t="n">
        <v>87.5</v>
      </c>
      <c r="H85" s="66" t="n">
        <v>475.5273</v>
      </c>
      <c r="I85" s="66" t="n">
        <v>9.78756815703381</v>
      </c>
      <c r="J85" s="66" t="n">
        <v>87.5</v>
      </c>
      <c r="K85" s="66" t="n">
        <v>373.3424</v>
      </c>
      <c r="L85" s="66" t="n">
        <v>17.8078516902944</v>
      </c>
      <c r="M85" s="66" t="n">
        <v>87.5</v>
      </c>
      <c r="N85" s="66" t="n">
        <v>436.7558</v>
      </c>
      <c r="O85" s="66" t="n">
        <v>12.6725190839695</v>
      </c>
      <c r="P85" s="66" t="n">
        <v>87.5</v>
      </c>
      <c r="Q85" s="66" t="n">
        <v>417.9221</v>
      </c>
      <c r="R85" s="66" t="n">
        <v>11.5851690294438</v>
      </c>
      <c r="S85" s="66" t="n">
        <v>87.5</v>
      </c>
      <c r="T85" s="66" t="n">
        <v>368.8438</v>
      </c>
      <c r="U85" s="66" t="n">
        <v>15.3461286804798</v>
      </c>
      <c r="V85" s="66" t="n">
        <v>87.5</v>
      </c>
      <c r="W85" s="66" t="n">
        <v>425.9779</v>
      </c>
      <c r="X85" s="66" t="n">
        <v>14.3123227917121</v>
      </c>
      <c r="Y85" s="66" t="n">
        <v>87.5</v>
      </c>
      <c r="Z85" s="66" t="n">
        <v>507.4301</v>
      </c>
      <c r="AA85" s="66" t="n">
        <v>9.96259541984733</v>
      </c>
      <c r="AB85" s="66" t="n">
        <v>87.5</v>
      </c>
      <c r="AC85" s="66" t="n">
        <v>558.0423</v>
      </c>
      <c r="AD85" s="66" t="n">
        <v>7.50610687022901</v>
      </c>
      <c r="AE85" s="66" t="n">
        <v>87.5</v>
      </c>
      <c r="AF85" s="66" t="n">
        <v>502.2597</v>
      </c>
      <c r="AG85" s="66" t="n">
        <v>9.74689203925845</v>
      </c>
      <c r="AH85" s="66" t="n">
        <v>87.5</v>
      </c>
      <c r="AI85" s="66" t="n">
        <v>534.713</v>
      </c>
      <c r="AJ85" s="66" t="n">
        <v>9.13456924754635</v>
      </c>
      <c r="AK85" s="66" t="n">
        <v>87.5</v>
      </c>
      <c r="AL85" s="66" t="n">
        <v>608.6873</v>
      </c>
      <c r="AM85" s="66" t="n">
        <v>6.66979280261723</v>
      </c>
      <c r="AN85" s="66" t="n">
        <v>87.5</v>
      </c>
      <c r="AO85" s="66" t="n">
        <v>473.2187</v>
      </c>
      <c r="AP85" s="66" t="n">
        <v>12.0347873500545</v>
      </c>
      <c r="AQ85" s="66" t="n">
        <v>87.5</v>
      </c>
      <c r="AR85" s="66" t="n">
        <v>372.6459</v>
      </c>
      <c r="AS85" s="66" t="n">
        <v>16.8030534351145</v>
      </c>
      <c r="AT85" s="66" t="n">
        <v>87.5</v>
      </c>
      <c r="AU85" s="66" t="n">
        <v>631.165</v>
      </c>
      <c r="AV85" s="66" t="n">
        <v>5.0154852780807</v>
      </c>
      <c r="AW85" s="66" t="n">
        <v>87.5</v>
      </c>
      <c r="AX85" s="66" t="n">
        <v>589.8282</v>
      </c>
      <c r="AY85" s="66" t="n">
        <v>6.68440567066521</v>
      </c>
      <c r="AZ85" s="66" t="n">
        <v>87.5</v>
      </c>
      <c r="BA85" s="66" t="n">
        <v>544.478</v>
      </c>
      <c r="BB85" s="66" t="n">
        <v>8.76979280261723</v>
      </c>
      <c r="BD85" s="59" t="n">
        <f aca="false">AW85</f>
        <v>87.5</v>
      </c>
      <c r="BE85" s="60" t="n">
        <f aca="false">AVERAGE(B85,E85,H85,K85,N85,Q85,T85,W85,Z85,AC85,AF85,AI85,AL85,AO85,AR85,AU85,AX85,BA85)</f>
        <v>469.336783333333</v>
      </c>
      <c r="BF85" s="61" t="n">
        <f aca="false">AVERAGE(C85,F85,I85,L85,O85,R85,U85,X85,AA85,AD85,AG85,AJ85,AM85,AP85,AS85,AV85,AY85,BB85)</f>
        <v>10.7843935538592</v>
      </c>
      <c r="BG85" s="60" t="n">
        <f aca="false">STDEV(B85,E85,H85,K85,N85,Q85,T85,W85,Z85,AC85,AF85,AI85,AL85,AO85,AR85,AU85,AX85,BA85)</f>
        <v>142.160540570425</v>
      </c>
      <c r="BH85" s="61" t="n">
        <f aca="false">STDEV(C85,F85,I85,L85,O85,R85,U85,X85,AA85,AD85,AG85,AJ85,AM85,AP85,AS85,AV85,AY85,BB85)</f>
        <v>3.8484247265895</v>
      </c>
    </row>
    <row r="86" customFormat="false" ht="26.8" hidden="false" customHeight="false" outlineLevel="0" collapsed="false">
      <c r="A86" s="66" t="n">
        <v>88.75</v>
      </c>
      <c r="B86" s="66" t="n">
        <v>614.5727</v>
      </c>
      <c r="C86" s="66" t="n">
        <v>5.82388222464558</v>
      </c>
      <c r="D86" s="66" t="n">
        <v>88.75</v>
      </c>
      <c r="E86" s="66" t="n">
        <v>11.8921</v>
      </c>
      <c r="F86" s="66" t="n">
        <v>12.9684841875682</v>
      </c>
      <c r="G86" s="66" t="n">
        <v>88.75</v>
      </c>
      <c r="H86" s="66" t="n">
        <v>458.5372</v>
      </c>
      <c r="I86" s="66" t="n">
        <v>9.61177753544166</v>
      </c>
      <c r="J86" s="66" t="n">
        <v>88.75</v>
      </c>
      <c r="K86" s="66" t="n">
        <v>373.9206</v>
      </c>
      <c r="L86" s="66" t="n">
        <v>17.6997818974918</v>
      </c>
      <c r="M86" s="66" t="n">
        <v>88.75</v>
      </c>
      <c r="N86" s="66" t="n">
        <v>416.1181</v>
      </c>
      <c r="O86" s="66" t="n">
        <v>12.3447110141767</v>
      </c>
      <c r="P86" s="66" t="n">
        <v>88.75</v>
      </c>
      <c r="Q86" s="66" t="n">
        <v>410.3481</v>
      </c>
      <c r="R86" s="66" t="n">
        <v>12.8174482006543</v>
      </c>
      <c r="S86" s="66" t="n">
        <v>88.75</v>
      </c>
      <c r="T86" s="66" t="n">
        <v>355.9623</v>
      </c>
      <c r="U86" s="66" t="n">
        <v>15.0664122137405</v>
      </c>
      <c r="V86" s="66" t="n">
        <v>88.75</v>
      </c>
      <c r="W86" s="66" t="n">
        <v>423.0383</v>
      </c>
      <c r="X86" s="66" t="n">
        <v>14.1283533260633</v>
      </c>
      <c r="Y86" s="66" t="n">
        <v>88.75</v>
      </c>
      <c r="Z86" s="66" t="n">
        <v>504.9063</v>
      </c>
      <c r="AA86" s="66" t="n">
        <v>10.0720828789531</v>
      </c>
      <c r="AB86" s="66" t="n">
        <v>88.75</v>
      </c>
      <c r="AC86" s="66" t="n">
        <v>554.7275</v>
      </c>
      <c r="AD86" s="66" t="n">
        <v>7.50338058887677</v>
      </c>
      <c r="AE86" s="66" t="n">
        <v>88.75</v>
      </c>
      <c r="AF86" s="66" t="n">
        <v>516.3197</v>
      </c>
      <c r="AG86" s="66" t="n">
        <v>9.30654307524537</v>
      </c>
      <c r="AH86" s="66" t="n">
        <v>88.75</v>
      </c>
      <c r="AI86" s="66" t="n">
        <v>532.578</v>
      </c>
      <c r="AJ86" s="66" t="n">
        <v>9.34689203925845</v>
      </c>
      <c r="AK86" s="66" t="n">
        <v>88.75</v>
      </c>
      <c r="AL86" s="66" t="n">
        <v>603.7082</v>
      </c>
      <c r="AM86" s="66" t="n">
        <v>6.75169029443839</v>
      </c>
      <c r="AN86" s="66" t="n">
        <v>88.75</v>
      </c>
      <c r="AO86" s="66" t="n">
        <v>461.1646</v>
      </c>
      <c r="AP86" s="66" t="n">
        <v>11.8135223555071</v>
      </c>
      <c r="AQ86" s="66" t="n">
        <v>88.75</v>
      </c>
      <c r="AR86" s="66" t="n">
        <v>375.4268</v>
      </c>
      <c r="AS86" s="66" t="n">
        <v>17.3335877862595</v>
      </c>
      <c r="AT86" s="66" t="n">
        <v>88.75</v>
      </c>
      <c r="AU86" s="66" t="n">
        <v>631.1868</v>
      </c>
      <c r="AV86" s="66" t="n">
        <v>5.07001090512541</v>
      </c>
      <c r="AW86" s="66" t="n">
        <v>88.75</v>
      </c>
      <c r="AX86" s="66" t="n">
        <v>587.5849</v>
      </c>
      <c r="AY86" s="66" t="n">
        <v>6.57099236641221</v>
      </c>
      <c r="AZ86" s="66" t="n">
        <v>88.75</v>
      </c>
      <c r="BA86" s="66" t="n">
        <v>543.9145</v>
      </c>
      <c r="BB86" s="66" t="n">
        <v>8.7247546346783</v>
      </c>
      <c r="BD86" s="59" t="n">
        <f aca="false">AW86</f>
        <v>88.75</v>
      </c>
      <c r="BE86" s="60" t="n">
        <f aca="false">AVERAGE(B86,E86,H86,K86,N86,Q86,T86,W86,Z86,AC86,AF86,AI86,AL86,AO86,AR86,AU86,AX86,BA86)</f>
        <v>465.32815</v>
      </c>
      <c r="BF86" s="61" t="n">
        <f aca="false">AVERAGE(C86,F86,I86,L86,O86,R86,U86,X86,AA86,AD86,AG86,AJ86,AM86,AP86,AS86,AV86,AY86,BB86)</f>
        <v>10.7196837513631</v>
      </c>
      <c r="BG86" s="60" t="n">
        <f aca="false">STDEV(B86,E86,H86,K86,N86,Q86,T86,W86,Z86,AC86,AF86,AI86,AL86,AO86,AR86,AU86,AX86,BA86)</f>
        <v>143.082657986639</v>
      </c>
      <c r="BH86" s="61" t="n">
        <f aca="false">STDEV(C86,F86,I86,L86,O86,R86,U86,X86,AA86,AD86,AG86,AJ86,AM86,AP86,AS86,AV86,AY86,BB86)</f>
        <v>3.7960543910237</v>
      </c>
    </row>
    <row r="87" customFormat="false" ht="26.8" hidden="false" customHeight="false" outlineLevel="0" collapsed="false">
      <c r="A87" s="66" t="n">
        <v>90</v>
      </c>
      <c r="B87" s="66" t="n">
        <v>615.1138</v>
      </c>
      <c r="C87" s="66" t="n">
        <v>5.88887677208288</v>
      </c>
      <c r="D87" s="66" t="n">
        <v>90</v>
      </c>
      <c r="E87" s="66" t="n">
        <v>11.6318</v>
      </c>
      <c r="F87" s="66" t="n">
        <v>12.6846237731734</v>
      </c>
      <c r="G87" s="66" t="n">
        <v>90</v>
      </c>
      <c r="H87" s="66" t="n">
        <v>453.4776</v>
      </c>
      <c r="I87" s="66" t="n">
        <v>9.53238822246456</v>
      </c>
      <c r="J87" s="66" t="n">
        <v>90</v>
      </c>
      <c r="K87" s="66" t="n">
        <v>374.4928</v>
      </c>
      <c r="L87" s="66" t="n">
        <v>17.193893129771</v>
      </c>
      <c r="M87" s="66" t="n">
        <v>90</v>
      </c>
      <c r="N87" s="66" t="n">
        <v>414.9081</v>
      </c>
      <c r="O87" s="66" t="n">
        <v>13.6869138495093</v>
      </c>
      <c r="P87" s="66" t="n">
        <v>90</v>
      </c>
      <c r="Q87" s="66" t="n">
        <v>392.4905</v>
      </c>
      <c r="R87" s="66" t="n">
        <v>13.6478735005453</v>
      </c>
      <c r="S87" s="66" t="n">
        <v>90</v>
      </c>
      <c r="T87" s="66" t="n">
        <v>360.9638</v>
      </c>
      <c r="U87" s="66" t="n">
        <v>17.8336968375136</v>
      </c>
      <c r="V87" s="66" t="n">
        <v>90</v>
      </c>
      <c r="W87" s="66" t="n">
        <v>417.3617</v>
      </c>
      <c r="X87" s="66" t="n">
        <v>13.9523446019629</v>
      </c>
      <c r="Y87" s="66" t="n">
        <v>90</v>
      </c>
      <c r="Z87" s="66" t="n">
        <v>497.4995</v>
      </c>
      <c r="AA87" s="66" t="n">
        <v>10.0281352235551</v>
      </c>
      <c r="AB87" s="66" t="n">
        <v>90</v>
      </c>
      <c r="AC87" s="66" t="n">
        <v>563.6285</v>
      </c>
      <c r="AD87" s="66" t="n">
        <v>7.53151581243184</v>
      </c>
      <c r="AE87" s="66" t="n">
        <v>90</v>
      </c>
      <c r="AF87" s="66" t="n">
        <v>499.2068</v>
      </c>
      <c r="AG87" s="66" t="n">
        <v>8.20261723009815</v>
      </c>
      <c r="AH87" s="66" t="n">
        <v>90</v>
      </c>
      <c r="AI87" s="66" t="n">
        <v>534.7255</v>
      </c>
      <c r="AJ87" s="66" t="n">
        <v>9.35932388222465</v>
      </c>
      <c r="AK87" s="66" t="n">
        <v>90</v>
      </c>
      <c r="AL87" s="66" t="n">
        <v>596.5831</v>
      </c>
      <c r="AM87" s="66" t="n">
        <v>6.8381679389313</v>
      </c>
      <c r="AN87" s="66" t="n">
        <v>90</v>
      </c>
      <c r="AO87" s="66" t="n">
        <v>458.8405</v>
      </c>
      <c r="AP87" s="66" t="n">
        <v>12.3133042529989</v>
      </c>
      <c r="AQ87" s="66" t="n">
        <v>90</v>
      </c>
      <c r="AR87" s="66" t="n">
        <v>376.5608</v>
      </c>
      <c r="AS87" s="66" t="n">
        <v>17.9513631406761</v>
      </c>
      <c r="AT87" s="66" t="n">
        <v>90</v>
      </c>
      <c r="AU87" s="66" t="n">
        <v>640.0544</v>
      </c>
      <c r="AV87" s="66" t="n">
        <v>5.05725190839695</v>
      </c>
      <c r="AW87" s="66" t="n">
        <v>90</v>
      </c>
      <c r="AX87" s="66" t="n">
        <v>600.882</v>
      </c>
      <c r="AY87" s="66" t="n">
        <v>6.33631406761178</v>
      </c>
      <c r="AZ87" s="66" t="n">
        <v>90</v>
      </c>
      <c r="BA87" s="66" t="n">
        <v>539.6822</v>
      </c>
      <c r="BB87" s="66" t="n">
        <v>8.4629225736096</v>
      </c>
      <c r="BD87" s="59" t="n">
        <f aca="false">AW87</f>
        <v>90</v>
      </c>
      <c r="BE87" s="60" t="n">
        <f aca="false">AVERAGE(B87,E87,H87,K87,N87,Q87,T87,W87,Z87,AC87,AF87,AI87,AL87,AO87,AR87,AU87,AX87,BA87)</f>
        <v>463.783522222222</v>
      </c>
      <c r="BF87" s="61" t="n">
        <f aca="false">AVERAGE(C87,F87,I87,L87,O87,R87,U87,X87,AA87,AD87,AG87,AJ87,AM87,AP87,AS87,AV87,AY87,BB87)</f>
        <v>10.9167514843087</v>
      </c>
      <c r="BG87" s="60" t="n">
        <f aca="false">STDEV(B87,E87,H87,K87,N87,Q87,T87,W87,Z87,AC87,AF87,AI87,AL87,AO87,AR87,AU87,AX87,BA87)</f>
        <v>144.285013932362</v>
      </c>
      <c r="BH87" s="61" t="n">
        <f aca="false">STDEV(C87,F87,I87,L87,O87,R87,U87,X87,AA87,AD87,AG87,AJ87,AM87,AP87,AS87,AV87,AY87,BB87)</f>
        <v>4.15411630710397</v>
      </c>
    </row>
    <row r="88" customFormat="false" ht="26.8" hidden="false" customHeight="false" outlineLevel="0" collapsed="false">
      <c r="A88" s="66" t="n">
        <v>91.25</v>
      </c>
      <c r="B88" s="66" t="n">
        <v>613.0173</v>
      </c>
      <c r="C88" s="66" t="n">
        <v>5.93740458015267</v>
      </c>
      <c r="D88" s="66" t="n">
        <v>91.25</v>
      </c>
      <c r="E88" s="66" t="n">
        <v>12.1608</v>
      </c>
      <c r="F88" s="66" t="n">
        <v>13.2615049073064</v>
      </c>
      <c r="G88" s="66" t="n">
        <v>91.25</v>
      </c>
      <c r="H88" s="66" t="n">
        <v>464.2563</v>
      </c>
      <c r="I88" s="66" t="n">
        <v>9.97066521264995</v>
      </c>
      <c r="J88" s="66" t="n">
        <v>91.25</v>
      </c>
      <c r="K88" s="66" t="n">
        <v>374.7417</v>
      </c>
      <c r="L88" s="66" t="n">
        <v>16.0141766630316</v>
      </c>
      <c r="M88" s="66" t="n">
        <v>91.25</v>
      </c>
      <c r="N88" s="66" t="n">
        <v>410.5994</v>
      </c>
      <c r="O88" s="66" t="n">
        <v>14.3628135223555</v>
      </c>
      <c r="P88" s="66" t="n">
        <v>91.25</v>
      </c>
      <c r="Q88" s="66" t="n">
        <v>390.2663</v>
      </c>
      <c r="R88" s="66" t="n">
        <v>15.3288985823337</v>
      </c>
      <c r="S88" s="66" t="n">
        <v>91.25</v>
      </c>
      <c r="T88" s="66" t="n">
        <v>358.5105</v>
      </c>
      <c r="U88" s="66" t="n">
        <v>18.0334787350055</v>
      </c>
      <c r="V88" s="66" t="n">
        <v>91.25</v>
      </c>
      <c r="W88" s="66" t="n">
        <v>420.1299</v>
      </c>
      <c r="X88" s="66" t="n">
        <v>14.4858233369684</v>
      </c>
      <c r="Y88" s="66" t="n">
        <v>91.25</v>
      </c>
      <c r="Z88" s="66" t="n">
        <v>489.6376</v>
      </c>
      <c r="AA88" s="66" t="n">
        <v>10.2279171210469</v>
      </c>
      <c r="AB88" s="66" t="n">
        <v>91.25</v>
      </c>
      <c r="AC88" s="66" t="n">
        <v>565.3114</v>
      </c>
      <c r="AD88" s="66" t="n">
        <v>7.4113413304253</v>
      </c>
      <c r="AE88" s="66" t="n">
        <v>91.25</v>
      </c>
      <c r="AF88" s="66" t="n">
        <v>538.7947</v>
      </c>
      <c r="AG88" s="66" t="n">
        <v>7.52377317339149</v>
      </c>
      <c r="AH88" s="66" t="n">
        <v>91.25</v>
      </c>
      <c r="AI88" s="66" t="n">
        <v>529.9424</v>
      </c>
      <c r="AJ88" s="66" t="n">
        <v>9.26815703380589</v>
      </c>
      <c r="AK88" s="66" t="n">
        <v>91.25</v>
      </c>
      <c r="AL88" s="66" t="n">
        <v>603.2537</v>
      </c>
      <c r="AM88" s="66" t="n">
        <v>6.9020719738277</v>
      </c>
      <c r="AN88" s="66" t="n">
        <v>91.25</v>
      </c>
      <c r="AO88" s="66" t="n">
        <v>461.6791</v>
      </c>
      <c r="AP88" s="66" t="n">
        <v>12.6336968375136</v>
      </c>
      <c r="AQ88" s="66" t="n">
        <v>91.25</v>
      </c>
      <c r="AR88" s="66" t="n">
        <v>377.6278</v>
      </c>
      <c r="AS88" s="66" t="n">
        <v>17.9994547437296</v>
      </c>
      <c r="AT88" s="66" t="n">
        <v>91.25</v>
      </c>
      <c r="AU88" s="66" t="n">
        <v>635.5788</v>
      </c>
      <c r="AV88" s="66" t="n">
        <v>5.12824427480916</v>
      </c>
      <c r="AW88" s="66" t="n">
        <v>91.25</v>
      </c>
      <c r="AX88" s="66" t="n">
        <v>610.887</v>
      </c>
      <c r="AY88" s="66" t="n">
        <v>6.20010905125409</v>
      </c>
      <c r="AZ88" s="66" t="n">
        <v>91.25</v>
      </c>
      <c r="BA88" s="66" t="n">
        <v>544.1556</v>
      </c>
      <c r="BB88" s="66" t="n">
        <v>8.23413304252999</v>
      </c>
      <c r="BD88" s="59" t="n">
        <f aca="false">AW88</f>
        <v>91.25</v>
      </c>
      <c r="BE88" s="60" t="n">
        <f aca="false">AVERAGE(B88,E88,H88,K88,N88,Q88,T88,W88,Z88,AC88,AF88,AI88,AL88,AO88,AR88,AU88,AX88,BA88)</f>
        <v>466.697238888889</v>
      </c>
      <c r="BF88" s="61" t="n">
        <f aca="false">AVERAGE(C88,F88,I88,L88,O88,R88,U88,X88,AA88,AD88,AG88,AJ88,AM88,AP88,AS88,AV88,AY88,BB88)</f>
        <v>11.0513146734521</v>
      </c>
      <c r="BG88" s="60" t="n">
        <f aca="false">STDEV(B88,E88,H88,K88,N88,Q88,T88,W88,Z88,AC88,AF88,AI88,AL88,AO88,AR88,AU88,AX88,BA88)</f>
        <v>145.663380056312</v>
      </c>
      <c r="BH88" s="61" t="n">
        <f aca="false">STDEV(C88,F88,I88,L88,O88,R88,U88,X88,AA88,AD88,AG88,AJ88,AM88,AP88,AS88,AV88,AY88,BB88)</f>
        <v>4.27541461931665</v>
      </c>
    </row>
    <row r="89" customFormat="false" ht="26.8" hidden="false" customHeight="false" outlineLevel="0" collapsed="false">
      <c r="A89" s="66" t="n">
        <v>92.5</v>
      </c>
      <c r="B89" s="66" t="n">
        <v>621.0484</v>
      </c>
      <c r="C89" s="66" t="n">
        <v>5.87840785169029</v>
      </c>
      <c r="D89" s="66" t="n">
        <v>92.5</v>
      </c>
      <c r="E89" s="66" t="n">
        <v>11.2893</v>
      </c>
      <c r="F89" s="66" t="n">
        <v>12.3111232279171</v>
      </c>
      <c r="G89" s="66" t="n">
        <v>92.5</v>
      </c>
      <c r="H89" s="66" t="n">
        <v>459.2684</v>
      </c>
      <c r="I89" s="66" t="n">
        <v>9.96455834242094</v>
      </c>
      <c r="J89" s="66" t="n">
        <v>92.5</v>
      </c>
      <c r="K89" s="66" t="n">
        <v>378.8044</v>
      </c>
      <c r="L89" s="66" t="n">
        <v>14.1165757906216</v>
      </c>
      <c r="M89" s="66" t="n">
        <v>92.5</v>
      </c>
      <c r="N89" s="66" t="n">
        <v>327.9642</v>
      </c>
      <c r="O89" s="66" t="n">
        <v>8.42802617230098</v>
      </c>
      <c r="P89" s="66" t="n">
        <v>92.5</v>
      </c>
      <c r="Q89" s="66" t="n">
        <v>388.8416</v>
      </c>
      <c r="R89" s="66" t="n">
        <v>15.9717557251908</v>
      </c>
      <c r="S89" s="66" t="n">
        <v>92.5</v>
      </c>
      <c r="T89" s="66" t="n">
        <v>354.6698</v>
      </c>
      <c r="U89" s="66" t="n">
        <v>17.5582333696838</v>
      </c>
      <c r="V89" s="66" t="n">
        <v>92.5</v>
      </c>
      <c r="W89" s="66" t="n">
        <v>415.2424</v>
      </c>
      <c r="X89" s="66" t="n">
        <v>14.248745910578</v>
      </c>
      <c r="Y89" s="66" t="n">
        <v>92.5</v>
      </c>
      <c r="Z89" s="66" t="n">
        <v>490.9531</v>
      </c>
      <c r="AA89" s="66" t="n">
        <v>10.6266085059978</v>
      </c>
      <c r="AB89" s="66" t="n">
        <v>92.5</v>
      </c>
      <c r="AC89" s="66" t="n">
        <v>569.3872</v>
      </c>
      <c r="AD89" s="66" t="n">
        <v>7.24482006543075</v>
      </c>
      <c r="AE89" s="66" t="n">
        <v>92.5</v>
      </c>
      <c r="AF89" s="66" t="n">
        <v>572.8683</v>
      </c>
      <c r="AG89" s="66" t="n">
        <v>7.27459105779716</v>
      </c>
      <c r="AH89" s="66" t="n">
        <v>92.5</v>
      </c>
      <c r="AI89" s="66" t="n">
        <v>529.0383</v>
      </c>
      <c r="AJ89" s="66" t="n">
        <v>9.15136314067612</v>
      </c>
      <c r="AK89" s="66" t="n">
        <v>92.5</v>
      </c>
      <c r="AL89" s="66" t="n">
        <v>600.2473</v>
      </c>
      <c r="AM89" s="66" t="n">
        <v>6.85932388222465</v>
      </c>
      <c r="AN89" s="66" t="n">
        <v>92.5</v>
      </c>
      <c r="AO89" s="66" t="n">
        <v>456.2566</v>
      </c>
      <c r="AP89" s="66" t="n">
        <v>12.3166848418757</v>
      </c>
      <c r="AQ89" s="66" t="n">
        <v>92.5</v>
      </c>
      <c r="AR89" s="66" t="n">
        <v>377.5015</v>
      </c>
      <c r="AS89" s="66" t="n">
        <v>17.8184296619411</v>
      </c>
      <c r="AT89" s="66" t="n">
        <v>92.5</v>
      </c>
      <c r="AU89" s="66" t="n">
        <v>632.2621</v>
      </c>
      <c r="AV89" s="66" t="n">
        <v>5.17775354416576</v>
      </c>
      <c r="AW89" s="66" t="n">
        <v>92.5</v>
      </c>
      <c r="AX89" s="66" t="n">
        <v>617.8319</v>
      </c>
      <c r="AY89" s="66" t="n">
        <v>6.11537622682661</v>
      </c>
      <c r="AZ89" s="66" t="n">
        <v>92.5</v>
      </c>
      <c r="BA89" s="66" t="n">
        <v>551.0677</v>
      </c>
      <c r="BB89" s="66" t="n">
        <v>8.12333696837514</v>
      </c>
      <c r="BD89" s="59" t="n">
        <f aca="false">AW89</f>
        <v>92.5</v>
      </c>
      <c r="BE89" s="60" t="n">
        <f aca="false">AVERAGE(B89,E89,H89,K89,N89,Q89,T89,W89,Z89,AC89,AF89,AI89,AL89,AO89,AR89,AU89,AX89,BA89)</f>
        <v>464.14125</v>
      </c>
      <c r="BF89" s="61" t="n">
        <f aca="false">AVERAGE(C89,F89,I89,L89,O89,R89,U89,X89,AA89,AD89,AG89,AJ89,AM89,AP89,AS89,AV89,AY89,BB89)</f>
        <v>10.5103174603175</v>
      </c>
      <c r="BG89" s="60" t="n">
        <f aca="false">STDEV(B89,E89,H89,K89,N89,Q89,T89,W89,Z89,AC89,AF89,AI89,AL89,AO89,AR89,AU89,AX89,BA89)</f>
        <v>151.260213178655</v>
      </c>
      <c r="BH89" s="61" t="n">
        <f aca="false">STDEV(C89,F89,I89,L89,O89,R89,U89,X89,AA89,AD89,AG89,AJ89,AM89,AP89,AS89,AV89,AY89,BB89)</f>
        <v>4.0747210190743</v>
      </c>
    </row>
    <row r="90" customFormat="false" ht="26.8" hidden="false" customHeight="false" outlineLevel="0" collapsed="false">
      <c r="A90" s="66" t="n">
        <v>93.75</v>
      </c>
      <c r="B90" s="66" t="n">
        <v>611.914</v>
      </c>
      <c r="C90" s="66" t="n">
        <v>5.98331515812432</v>
      </c>
      <c r="D90" s="66" t="n">
        <v>93.75</v>
      </c>
      <c r="E90" s="66" t="n">
        <v>10.7435</v>
      </c>
      <c r="F90" s="66" t="n">
        <v>11.7159214830971</v>
      </c>
      <c r="G90" s="66" t="n">
        <v>93.75</v>
      </c>
      <c r="H90" s="66" t="n">
        <v>449.2438</v>
      </c>
      <c r="I90" s="66" t="n">
        <v>9.91025081788441</v>
      </c>
      <c r="J90" s="66" t="n">
        <v>93.75</v>
      </c>
      <c r="K90" s="66" t="n">
        <v>394.8889</v>
      </c>
      <c r="L90" s="66" t="n">
        <v>15.5639040348964</v>
      </c>
      <c r="M90" s="66" t="n">
        <v>93.75</v>
      </c>
      <c r="N90" s="66" t="n">
        <v>337.2453</v>
      </c>
      <c r="O90" s="66" t="n">
        <v>7.51613958560523</v>
      </c>
      <c r="P90" s="66" t="n">
        <v>93.75</v>
      </c>
      <c r="Q90" s="66" t="n">
        <v>380.3935</v>
      </c>
      <c r="R90" s="66" t="n">
        <v>15.7026172300981</v>
      </c>
      <c r="S90" s="66" t="n">
        <v>93.75</v>
      </c>
      <c r="T90" s="66" t="n">
        <v>357.004</v>
      </c>
      <c r="U90" s="66" t="n">
        <v>17.6699018538713</v>
      </c>
      <c r="V90" s="66" t="n">
        <v>93.75</v>
      </c>
      <c r="W90" s="66" t="n">
        <v>409.2784</v>
      </c>
      <c r="X90" s="66" t="n">
        <v>14.6014176663032</v>
      </c>
      <c r="Y90" s="66" t="n">
        <v>93.75</v>
      </c>
      <c r="Z90" s="66" t="n">
        <v>492.1453</v>
      </c>
      <c r="AA90" s="66" t="n">
        <v>10.6803707742639</v>
      </c>
      <c r="AB90" s="66" t="n">
        <v>93.75</v>
      </c>
      <c r="AC90" s="66" t="n">
        <v>567.506</v>
      </c>
      <c r="AD90" s="66" t="n">
        <v>7.21635768811341</v>
      </c>
      <c r="AE90" s="66" t="n">
        <v>93.75</v>
      </c>
      <c r="AF90" s="66" t="n">
        <v>592.9661</v>
      </c>
      <c r="AG90" s="66" t="n">
        <v>7.05550708833152</v>
      </c>
      <c r="AH90" s="66" t="n">
        <v>93.75</v>
      </c>
      <c r="AI90" s="66" t="n">
        <v>533.1215</v>
      </c>
      <c r="AJ90" s="66" t="n">
        <v>9.14471101417666</v>
      </c>
      <c r="AK90" s="66" t="n">
        <v>93.75</v>
      </c>
      <c r="AL90" s="66" t="n">
        <v>603.552</v>
      </c>
      <c r="AM90" s="66" t="n">
        <v>6.74460196292257</v>
      </c>
      <c r="AN90" s="66" t="n">
        <v>93.75</v>
      </c>
      <c r="AO90" s="66" t="n">
        <v>456.1446</v>
      </c>
      <c r="AP90" s="66" t="n">
        <v>12.4400218102508</v>
      </c>
      <c r="AQ90" s="66" t="n">
        <v>93.75</v>
      </c>
      <c r="AR90" s="66" t="n">
        <v>371.4232</v>
      </c>
      <c r="AS90" s="66" t="n">
        <v>17.3586695747001</v>
      </c>
      <c r="AT90" s="66" t="n">
        <v>93.75</v>
      </c>
      <c r="AU90" s="66" t="n">
        <v>634.1113</v>
      </c>
      <c r="AV90" s="66" t="n">
        <v>5.17077426390403</v>
      </c>
      <c r="AW90" s="66" t="n">
        <v>93.75</v>
      </c>
      <c r="AX90" s="66" t="n">
        <v>617.8382</v>
      </c>
      <c r="AY90" s="66" t="n">
        <v>6.12028353326063</v>
      </c>
      <c r="AZ90" s="66" t="n">
        <v>93.75</v>
      </c>
      <c r="BA90" s="66" t="n">
        <v>557.967</v>
      </c>
      <c r="BB90" s="66" t="n">
        <v>7.99552889858233</v>
      </c>
      <c r="BD90" s="59" t="n">
        <f aca="false">AW90</f>
        <v>93.75</v>
      </c>
      <c r="BE90" s="60" t="n">
        <f aca="false">AVERAGE(B90,E90,H90,K90,N90,Q90,T90,W90,Z90,AC90,AF90,AI90,AL90,AO90,AR90,AU90,AX90,BA90)</f>
        <v>465.415922222222</v>
      </c>
      <c r="BF90" s="61" t="n">
        <f aca="false">AVERAGE(C90,F90,I90,L90,O90,R90,U90,X90,AA90,AD90,AG90,AJ90,AM90,AP90,AS90,AV90,AY90,BB90)</f>
        <v>10.4772385799103</v>
      </c>
      <c r="BG90" s="60" t="n">
        <f aca="false">STDEV(B90,E90,H90,K90,N90,Q90,T90,W90,Z90,AC90,AF90,AI90,AL90,AO90,AR90,AU90,AX90,BA90)</f>
        <v>151.896611295193</v>
      </c>
      <c r="BH90" s="61" t="n">
        <f aca="false">STDEV(C90,F90,I90,L90,O90,R90,U90,X90,AA90,AD90,AG90,AJ90,AM90,AP90,AS90,AV90,AY90,BB90)</f>
        <v>4.16808211249477</v>
      </c>
    </row>
    <row r="91" customFormat="false" ht="26.8" hidden="false" customHeight="false" outlineLevel="0" collapsed="false">
      <c r="A91" s="66" t="n">
        <v>95</v>
      </c>
      <c r="B91" s="66" t="n">
        <v>604.8695</v>
      </c>
      <c r="C91" s="66" t="n">
        <v>6.1062159214831</v>
      </c>
      <c r="D91" s="66" t="n">
        <v>95</v>
      </c>
      <c r="E91" s="66" t="n">
        <v>10.7654</v>
      </c>
      <c r="F91" s="66" t="n">
        <v>11.7398037077426</v>
      </c>
      <c r="G91" s="66" t="n">
        <v>95</v>
      </c>
      <c r="H91" s="66" t="n">
        <v>452.0275</v>
      </c>
      <c r="I91" s="66" t="n">
        <v>9.88287895310796</v>
      </c>
      <c r="J91" s="66" t="n">
        <v>95</v>
      </c>
      <c r="K91" s="66" t="n">
        <v>396.1213</v>
      </c>
      <c r="L91" s="66" t="n">
        <v>15.6570338058888</v>
      </c>
      <c r="M91" s="66" t="n">
        <v>95</v>
      </c>
      <c r="N91" s="66" t="n">
        <v>446.5405</v>
      </c>
      <c r="O91" s="66" t="n">
        <v>7.32148309705562</v>
      </c>
      <c r="P91" s="66" t="n">
        <v>95</v>
      </c>
      <c r="Q91" s="66" t="n">
        <v>381.1907</v>
      </c>
      <c r="R91" s="66" t="n">
        <v>16.7622682660851</v>
      </c>
      <c r="S91" s="66" t="n">
        <v>95</v>
      </c>
      <c r="T91" s="66" t="n">
        <v>357.135</v>
      </c>
      <c r="U91" s="66" t="n">
        <v>17.3678298800436</v>
      </c>
      <c r="V91" s="66" t="n">
        <v>95</v>
      </c>
      <c r="W91" s="66" t="n">
        <v>396.7231</v>
      </c>
      <c r="X91" s="66" t="n">
        <v>13.2320610687023</v>
      </c>
      <c r="Y91" s="66" t="n">
        <v>95</v>
      </c>
      <c r="Z91" s="66" t="n">
        <v>492.215</v>
      </c>
      <c r="AA91" s="66" t="n">
        <v>10.2259541984733</v>
      </c>
      <c r="AB91" s="66" t="n">
        <v>95</v>
      </c>
      <c r="AC91" s="66" t="n">
        <v>570.8053</v>
      </c>
      <c r="AD91" s="66" t="n">
        <v>7.33773173391494</v>
      </c>
      <c r="AE91" s="66" t="n">
        <v>95</v>
      </c>
      <c r="AF91" s="66" t="n">
        <v>600.3973</v>
      </c>
      <c r="AG91" s="66" t="n">
        <v>7.02868047982552</v>
      </c>
      <c r="AH91" s="66" t="n">
        <v>95</v>
      </c>
      <c r="AI91" s="66" t="n">
        <v>536.5434</v>
      </c>
      <c r="AJ91" s="66" t="n">
        <v>9.22628135223555</v>
      </c>
      <c r="AK91" s="66" t="n">
        <v>95</v>
      </c>
      <c r="AL91" s="66" t="n">
        <v>611.4637</v>
      </c>
      <c r="AM91" s="66" t="n">
        <v>6.69967284623773</v>
      </c>
      <c r="AN91" s="66" t="n">
        <v>95</v>
      </c>
      <c r="AO91" s="66" t="n">
        <v>457.1132</v>
      </c>
      <c r="AP91" s="66" t="n">
        <v>12.1479825517993</v>
      </c>
      <c r="AQ91" s="66" t="n">
        <v>95</v>
      </c>
      <c r="AR91" s="66" t="n">
        <v>371.0537</v>
      </c>
      <c r="AS91" s="66" t="n">
        <v>17.6721919302072</v>
      </c>
      <c r="AT91" s="66" t="n">
        <v>95</v>
      </c>
      <c r="AU91" s="66" t="n">
        <v>630.6302</v>
      </c>
      <c r="AV91" s="66" t="n">
        <v>5.1917121046892</v>
      </c>
      <c r="AW91" s="66" t="n">
        <v>95</v>
      </c>
      <c r="AX91" s="66" t="n">
        <v>607.1702</v>
      </c>
      <c r="AY91" s="66" t="n">
        <v>6.126826608506</v>
      </c>
      <c r="AZ91" s="66" t="n">
        <v>95</v>
      </c>
      <c r="BA91" s="66" t="n">
        <v>566.992</v>
      </c>
      <c r="BB91" s="66" t="n">
        <v>7.8990185387132</v>
      </c>
      <c r="BD91" s="59" t="n">
        <f aca="false">AW91</f>
        <v>95</v>
      </c>
      <c r="BE91" s="60" t="n">
        <f aca="false">AVERAGE(B91,E91,H91,K91,N91,Q91,T91,W91,Z91,AC91,AF91,AI91,AL91,AO91,AR91,AU91,AX91,BA91)</f>
        <v>471.653166666667</v>
      </c>
      <c r="BF91" s="61" t="n">
        <f aca="false">AVERAGE(C91,F91,I91,L91,O91,R91,U91,X91,AA91,AD91,AG91,AJ91,AM91,AP91,AS91,AV91,AY91,BB91)</f>
        <v>10.4236459469284</v>
      </c>
      <c r="BG91" s="60" t="n">
        <f aca="false">STDEV(B91,E91,H91,K91,N91,Q91,T91,W91,Z91,AC91,AF91,AI91,AL91,AO91,AR91,AU91,AX91,BA91)</f>
        <v>149.005293594446</v>
      </c>
      <c r="BH91" s="61" t="n">
        <f aca="false">STDEV(C91,F91,I91,L91,O91,R91,U91,X91,AA91,AD91,AG91,AJ91,AM91,AP91,AS91,AV91,AY91,BB91)</f>
        <v>4.18735749859866</v>
      </c>
    </row>
    <row r="92" customFormat="false" ht="26.8" hidden="false" customHeight="false" outlineLevel="0" collapsed="false">
      <c r="A92" s="66" t="n">
        <v>96.25</v>
      </c>
      <c r="B92" s="66" t="n">
        <v>596.7928</v>
      </c>
      <c r="C92" s="66" t="n">
        <v>6.28473282442748</v>
      </c>
      <c r="D92" s="66" t="n">
        <v>96.25</v>
      </c>
      <c r="E92" s="66" t="n">
        <v>11.0409</v>
      </c>
      <c r="F92" s="66" t="n">
        <v>12.040239912759</v>
      </c>
      <c r="G92" s="66" t="n">
        <v>96.25</v>
      </c>
      <c r="H92" s="66" t="n">
        <v>459.5648</v>
      </c>
      <c r="I92" s="66" t="n">
        <v>9.82769901853871</v>
      </c>
      <c r="J92" s="66" t="n">
        <v>96.25</v>
      </c>
      <c r="K92" s="66" t="n">
        <v>398.9399</v>
      </c>
      <c r="L92" s="66" t="n">
        <v>15.7696837513631</v>
      </c>
      <c r="M92" s="66" t="n">
        <v>96.25</v>
      </c>
      <c r="N92" s="66" t="n">
        <v>494.1541</v>
      </c>
      <c r="O92" s="66" t="n">
        <v>6.82868047982552</v>
      </c>
      <c r="P92" s="66" t="n">
        <v>96.25</v>
      </c>
      <c r="Q92" s="66" t="n">
        <v>383.1391</v>
      </c>
      <c r="R92" s="66" t="n">
        <v>16.826826608506</v>
      </c>
      <c r="S92" s="66" t="n">
        <v>96.25</v>
      </c>
      <c r="T92" s="66" t="n">
        <v>352.4016</v>
      </c>
      <c r="U92" s="66" t="n">
        <v>17.4756815703381</v>
      </c>
      <c r="V92" s="66" t="n">
        <v>96.25</v>
      </c>
      <c r="W92" s="66" t="n">
        <v>375.9386</v>
      </c>
      <c r="X92" s="66" t="n">
        <v>12.8656488549618</v>
      </c>
      <c r="Y92" s="66" t="n">
        <v>96.25</v>
      </c>
      <c r="Z92" s="66" t="n">
        <v>505.4259</v>
      </c>
      <c r="AA92" s="66" t="n">
        <v>9.82726281352235</v>
      </c>
      <c r="AB92" s="66" t="n">
        <v>96.25</v>
      </c>
      <c r="AC92" s="66" t="n">
        <v>570.601</v>
      </c>
      <c r="AD92" s="66" t="n">
        <v>7.37840785169029</v>
      </c>
      <c r="AE92" s="66" t="n">
        <v>96.25</v>
      </c>
      <c r="AF92" s="66" t="n">
        <v>600.9734</v>
      </c>
      <c r="AG92" s="66" t="n">
        <v>7.01504907306434</v>
      </c>
      <c r="AH92" s="66" t="n">
        <v>96.25</v>
      </c>
      <c r="AI92" s="66" t="n">
        <v>539.1857</v>
      </c>
      <c r="AJ92" s="66" t="n">
        <v>9.09345692475463</v>
      </c>
      <c r="AK92" s="66" t="n">
        <v>96.25</v>
      </c>
      <c r="AL92" s="66" t="n">
        <v>607.6925</v>
      </c>
      <c r="AM92" s="66" t="n">
        <v>6.786586695747</v>
      </c>
      <c r="AN92" s="66" t="n">
        <v>96.25</v>
      </c>
      <c r="AO92" s="66" t="n">
        <v>454.4562</v>
      </c>
      <c r="AP92" s="66" t="n">
        <v>11.2167938931298</v>
      </c>
      <c r="AQ92" s="66" t="n">
        <v>96.25</v>
      </c>
      <c r="AR92" s="66" t="n">
        <v>374.7629</v>
      </c>
      <c r="AS92" s="66" t="n">
        <v>16.7774263904035</v>
      </c>
      <c r="AT92" s="66" t="n">
        <v>96.25</v>
      </c>
      <c r="AU92" s="66" t="n">
        <v>622.8601</v>
      </c>
      <c r="AV92" s="66" t="n">
        <v>5.27764449291167</v>
      </c>
      <c r="AW92" s="66" t="n">
        <v>96.25</v>
      </c>
      <c r="AX92" s="66" t="n">
        <v>595.4835</v>
      </c>
      <c r="AY92" s="66" t="n">
        <v>6.1659760087241</v>
      </c>
      <c r="AZ92" s="66" t="n">
        <v>96.25</v>
      </c>
      <c r="BA92" s="66" t="n">
        <v>558.5701</v>
      </c>
      <c r="BB92" s="66" t="n">
        <v>7.73827699018539</v>
      </c>
      <c r="BD92" s="59" t="n">
        <f aca="false">AW92</f>
        <v>96.25</v>
      </c>
      <c r="BE92" s="60" t="n">
        <f aca="false">AVERAGE(B92,E92,H92,K92,N92,Q92,T92,W92,Z92,AC92,AF92,AI92,AL92,AO92,AR92,AU92,AX92,BA92)</f>
        <v>472.332394444445</v>
      </c>
      <c r="BF92" s="61" t="n">
        <f aca="false">AVERAGE(C92,F92,I92,L92,O92,R92,U92,X92,AA92,AD92,AG92,AJ92,AM92,AP92,AS92,AV92,AY92,BB92)</f>
        <v>10.2886707863807</v>
      </c>
      <c r="BG92" s="60" t="n">
        <f aca="false">STDEV(B92,E92,H92,K92,N92,Q92,T92,W92,Z92,AC92,AF92,AI92,AL92,AO92,AR92,AU92,AX92,BA92)</f>
        <v>147.753713210605</v>
      </c>
      <c r="BH92" s="61" t="n">
        <f aca="false">STDEV(C92,F92,I92,L92,O92,R92,U92,X92,AA92,AD92,AG92,AJ92,AM92,AP92,AS92,AV92,AY92,BB92)</f>
        <v>4.10906880206455</v>
      </c>
    </row>
    <row r="93" customFormat="false" ht="26.8" hidden="false" customHeight="false" outlineLevel="0" collapsed="false">
      <c r="A93" s="66" t="n">
        <v>97.5</v>
      </c>
      <c r="B93" s="66" t="n">
        <v>596.9116</v>
      </c>
      <c r="C93" s="66" t="n">
        <v>6.46663031624864</v>
      </c>
      <c r="D93" s="66" t="n">
        <v>97.5</v>
      </c>
      <c r="E93" s="66" t="n">
        <v>8.0563</v>
      </c>
      <c r="F93" s="66" t="n">
        <v>8.78549618320611</v>
      </c>
      <c r="G93" s="66" t="n">
        <v>97.5</v>
      </c>
      <c r="H93" s="66" t="n">
        <v>455.8628</v>
      </c>
      <c r="I93" s="66" t="n">
        <v>9.72453653217012</v>
      </c>
      <c r="J93" s="66" t="n">
        <v>97.5</v>
      </c>
      <c r="K93" s="66" t="n">
        <v>400.2772</v>
      </c>
      <c r="L93" s="66" t="n">
        <v>16.0347873500545</v>
      </c>
      <c r="M93" s="66" t="n">
        <v>97.5</v>
      </c>
      <c r="N93" s="66" t="n">
        <v>524.6406</v>
      </c>
      <c r="O93" s="66" t="n">
        <v>6.95757906215921</v>
      </c>
      <c r="P93" s="66" t="n">
        <v>97.5</v>
      </c>
      <c r="Q93" s="66" t="n">
        <v>385.0532</v>
      </c>
      <c r="R93" s="66" t="n">
        <v>16.1935659760087</v>
      </c>
      <c r="S93" s="66" t="n">
        <v>97.5</v>
      </c>
      <c r="T93" s="66" t="n">
        <v>353.5057</v>
      </c>
      <c r="U93" s="66" t="n">
        <v>17.6919302071974</v>
      </c>
      <c r="V93" s="66" t="n">
        <v>97.5</v>
      </c>
      <c r="W93" s="66" t="n">
        <v>390.2895</v>
      </c>
      <c r="X93" s="66" t="n">
        <v>16.3766630316249</v>
      </c>
      <c r="Y93" s="66" t="n">
        <v>97.5</v>
      </c>
      <c r="Z93" s="66" t="n">
        <v>519.0973</v>
      </c>
      <c r="AA93" s="66" t="n">
        <v>9.78364231188659</v>
      </c>
      <c r="AB93" s="66" t="n">
        <v>97.5</v>
      </c>
      <c r="AC93" s="66" t="n">
        <v>562.9822</v>
      </c>
      <c r="AD93" s="66" t="n">
        <v>7.28189749182116</v>
      </c>
      <c r="AE93" s="66" t="n">
        <v>97.5</v>
      </c>
      <c r="AF93" s="66" t="n">
        <v>602.1897</v>
      </c>
      <c r="AG93" s="66" t="n">
        <v>6.96553980370774</v>
      </c>
      <c r="AH93" s="66" t="n">
        <v>97.5</v>
      </c>
      <c r="AI93" s="66" t="n">
        <v>542.5584</v>
      </c>
      <c r="AJ93" s="66" t="n">
        <v>8.99727371864777</v>
      </c>
      <c r="AK93" s="66" t="n">
        <v>97.5</v>
      </c>
      <c r="AL93" s="66" t="n">
        <v>608.8412</v>
      </c>
      <c r="AM93" s="66" t="n">
        <v>6.8495092693566</v>
      </c>
      <c r="AN93" s="66" t="n">
        <v>97.5</v>
      </c>
      <c r="AO93" s="66" t="n">
        <v>468.9074</v>
      </c>
      <c r="AP93" s="66" t="n">
        <v>11.1082878953108</v>
      </c>
      <c r="AQ93" s="66" t="n">
        <v>97.5</v>
      </c>
      <c r="AR93" s="66" t="n">
        <v>380.1507</v>
      </c>
      <c r="AS93" s="66" t="n">
        <v>16.6068702290076</v>
      </c>
      <c r="AT93" s="66" t="n">
        <v>97.5</v>
      </c>
      <c r="AU93" s="66" t="n">
        <v>623.3862</v>
      </c>
      <c r="AV93" s="66" t="n">
        <v>5.32388222464558</v>
      </c>
      <c r="AW93" s="66" t="n">
        <v>97.5</v>
      </c>
      <c r="AX93" s="66" t="n">
        <v>597.2153</v>
      </c>
      <c r="AY93" s="66" t="n">
        <v>6.2</v>
      </c>
      <c r="AZ93" s="66" t="n">
        <v>97.5</v>
      </c>
      <c r="BA93" s="66" t="n">
        <v>554.2193</v>
      </c>
      <c r="BB93" s="66" t="n">
        <v>7.83675027262813</v>
      </c>
      <c r="BD93" s="59" t="n">
        <f aca="false">AW93</f>
        <v>97.5</v>
      </c>
      <c r="BE93" s="60" t="n">
        <f aca="false">AVERAGE(B93,E93,H93,K93,N93,Q93,T93,W93,Z93,AC93,AF93,AI93,AL93,AO93,AR93,AU93,AX93,BA93)</f>
        <v>476.341366666667</v>
      </c>
      <c r="BF93" s="61" t="n">
        <f aca="false">AVERAGE(C93,F93,I93,L93,O93,R93,U93,X93,AA93,AD93,AG93,AJ93,AM93,AP93,AS93,AV93,AY93,BB93)</f>
        <v>10.2880467708712</v>
      </c>
      <c r="BG93" s="60" t="n">
        <f aca="false">STDEV(B93,E93,H93,K93,N93,Q93,T93,W93,Z93,AC93,AF93,AI93,AL93,AO93,AR93,AU93,AX93,BA93)</f>
        <v>147.909364876352</v>
      </c>
      <c r="BH93" s="61" t="n">
        <f aca="false">STDEV(C93,F93,I93,L93,O93,R93,U93,X93,AA93,AD93,AG93,AJ93,AM93,AP93,AS93,AV93,AY93,BB93)</f>
        <v>4.26920328901067</v>
      </c>
    </row>
    <row r="94" customFormat="false" ht="26.8" hidden="false" customHeight="false" outlineLevel="0" collapsed="false">
      <c r="A94" s="66" t="n">
        <v>98.75</v>
      </c>
      <c r="B94" s="66" t="n">
        <v>553.9533</v>
      </c>
      <c r="C94" s="66" t="n">
        <v>6.66346782988004</v>
      </c>
      <c r="D94" s="66" t="n">
        <v>98.75</v>
      </c>
      <c r="E94" s="66" t="n">
        <v>8.1957</v>
      </c>
      <c r="F94" s="66" t="n">
        <v>8.93751363140676</v>
      </c>
      <c r="G94" s="66" t="n">
        <v>98.75</v>
      </c>
      <c r="H94" s="66" t="n">
        <v>464.8902</v>
      </c>
      <c r="I94" s="66" t="n">
        <v>10.0016357688113</v>
      </c>
      <c r="J94" s="66" t="n">
        <v>98.75</v>
      </c>
      <c r="K94" s="66" t="n">
        <v>399.6058</v>
      </c>
      <c r="L94" s="66" t="n">
        <v>15.7549618320611</v>
      </c>
      <c r="M94" s="66" t="n">
        <v>98.75</v>
      </c>
      <c r="N94" s="66" t="n">
        <v>547.2869</v>
      </c>
      <c r="O94" s="66" t="n">
        <v>6.88222464558342</v>
      </c>
      <c r="P94" s="66" t="n">
        <v>98.75</v>
      </c>
      <c r="Q94" s="66" t="n">
        <v>388.8224</v>
      </c>
      <c r="R94" s="66" t="n">
        <v>15.1304252998909</v>
      </c>
      <c r="S94" s="66" t="n">
        <v>98.75</v>
      </c>
      <c r="T94" s="66" t="n">
        <v>357.7082</v>
      </c>
      <c r="U94" s="66" t="n">
        <v>17.3941112322792</v>
      </c>
      <c r="V94" s="66" t="n">
        <v>98.75</v>
      </c>
      <c r="W94" s="66" t="n">
        <v>388.869</v>
      </c>
      <c r="X94" s="66" t="n">
        <v>16.9045801526718</v>
      </c>
      <c r="Y94" s="66" t="n">
        <v>98.75</v>
      </c>
      <c r="Z94" s="66" t="n">
        <v>515.6675</v>
      </c>
      <c r="AA94" s="66" t="n">
        <v>9.35801526717557</v>
      </c>
      <c r="AB94" s="66" t="n">
        <v>98.75</v>
      </c>
      <c r="AC94" s="66" t="n">
        <v>576.6674</v>
      </c>
      <c r="AD94" s="66" t="n">
        <v>7.17753544165758</v>
      </c>
      <c r="AE94" s="66" t="n">
        <v>98.75</v>
      </c>
      <c r="AF94" s="66" t="n">
        <v>606.2441</v>
      </c>
      <c r="AG94" s="66" t="n">
        <v>6.88756815703381</v>
      </c>
      <c r="AH94" s="66" t="n">
        <v>98.75</v>
      </c>
      <c r="AI94" s="66" t="n">
        <v>543.5552</v>
      </c>
      <c r="AJ94" s="66" t="n">
        <v>8.90447110141767</v>
      </c>
      <c r="AK94" s="66" t="n">
        <v>98.75</v>
      </c>
      <c r="AL94" s="66" t="n">
        <v>609.6894</v>
      </c>
      <c r="AM94" s="66" t="n">
        <v>6.72344601962923</v>
      </c>
      <c r="AN94" s="66" t="n">
        <v>98.75</v>
      </c>
      <c r="AO94" s="66" t="n">
        <v>477.4184</v>
      </c>
      <c r="AP94" s="66" t="n">
        <v>11.206106870229</v>
      </c>
      <c r="AQ94" s="66" t="n">
        <v>98.75</v>
      </c>
      <c r="AR94" s="66" t="n">
        <v>382.761</v>
      </c>
      <c r="AS94" s="66" t="n">
        <v>16.0436205016358</v>
      </c>
      <c r="AT94" s="66" t="n">
        <v>98.75</v>
      </c>
      <c r="AU94" s="66" t="n">
        <v>630.4457</v>
      </c>
      <c r="AV94" s="66" t="n">
        <v>5.28909487459106</v>
      </c>
      <c r="AW94" s="66" t="n">
        <v>98.75</v>
      </c>
      <c r="AX94" s="66" t="n">
        <v>615.8391</v>
      </c>
      <c r="AY94" s="66" t="n">
        <v>6.14252998909487</v>
      </c>
      <c r="AZ94" s="66" t="n">
        <v>98.75</v>
      </c>
      <c r="BA94" s="66" t="n">
        <v>563.6313</v>
      </c>
      <c r="BB94" s="66" t="n">
        <v>8.12693565976009</v>
      </c>
      <c r="BD94" s="59" t="n">
        <f aca="false">AW94</f>
        <v>98.75</v>
      </c>
      <c r="BE94" s="60" t="n">
        <f aca="false">AVERAGE(B94,E94,H94,K94,N94,Q94,T94,W94,Z94,AC94,AF94,AI94,AL94,AO94,AR94,AU94,AX94,BA94)</f>
        <v>479.513922222222</v>
      </c>
      <c r="BF94" s="61" t="n">
        <f aca="false">AVERAGE(C94,F94,I94,L94,O94,R94,U94,X94,AA94,AD94,AG94,AJ94,AM94,AP94,AS94,AV94,AY94,BB94)</f>
        <v>10.1960135708227</v>
      </c>
      <c r="BG94" s="60" t="n">
        <f aca="false">STDEV(B94,E94,H94,K94,N94,Q94,T94,W94,Z94,AC94,AF94,AI94,AL94,AO94,AR94,AU94,AX94,BA94)</f>
        <v>148.682860110634</v>
      </c>
      <c r="BH94" s="61" t="n">
        <f aca="false">STDEV(C94,F94,I94,L94,O94,R94,U94,X94,AA94,AD94,AG94,AJ94,AM94,AP94,AS94,AV94,AY94,BB94)</f>
        <v>4.14189506498604</v>
      </c>
    </row>
    <row r="95" customFormat="false" ht="26.8" hidden="false" customHeight="false" outlineLevel="0" collapsed="false">
      <c r="A95" s="66" t="n">
        <v>100</v>
      </c>
      <c r="B95" s="66" t="n">
        <v>510.205</v>
      </c>
      <c r="C95" s="66" t="n">
        <v>7.25387131952017</v>
      </c>
      <c r="D95" s="66" t="n">
        <v>100</v>
      </c>
      <c r="E95" s="66" t="n">
        <v>9.2465</v>
      </c>
      <c r="F95" s="66" t="n">
        <v>10.0834242093784</v>
      </c>
      <c r="G95" s="66" t="n">
        <v>100</v>
      </c>
      <c r="H95" s="66" t="n">
        <v>470.6586</v>
      </c>
      <c r="I95" s="66" t="n">
        <v>9.77371864776445</v>
      </c>
      <c r="J95" s="66" t="n">
        <v>100</v>
      </c>
      <c r="K95" s="66" t="n">
        <v>401.6576</v>
      </c>
      <c r="L95" s="66" t="n">
        <v>15.587786259542</v>
      </c>
      <c r="M95" s="66" t="n">
        <v>100</v>
      </c>
      <c r="N95" s="66" t="n">
        <v>578.666</v>
      </c>
      <c r="O95" s="66" t="n">
        <v>6.69127589967285</v>
      </c>
      <c r="P95" s="66" t="n">
        <v>100</v>
      </c>
      <c r="Q95" s="66" t="n">
        <v>399.6856</v>
      </c>
      <c r="R95" s="66" t="n">
        <v>14.5876772082879</v>
      </c>
      <c r="S95" s="66" t="n">
        <v>100</v>
      </c>
      <c r="T95" s="66" t="n">
        <v>360.1481</v>
      </c>
      <c r="U95" s="66" t="n">
        <v>17.7217011995638</v>
      </c>
      <c r="V95" s="66" t="n">
        <v>100</v>
      </c>
      <c r="W95" s="66" t="n">
        <v>385.2487</v>
      </c>
      <c r="X95" s="66" t="n">
        <v>15.96826608506</v>
      </c>
      <c r="Y95" s="66" t="n">
        <v>100</v>
      </c>
      <c r="Z95" s="66" t="n">
        <v>515.5827</v>
      </c>
      <c r="AA95" s="66" t="n">
        <v>8.97808069792803</v>
      </c>
      <c r="AB95" s="66" t="n">
        <v>100</v>
      </c>
      <c r="AC95" s="66" t="n">
        <v>579.2693</v>
      </c>
      <c r="AD95" s="66" t="n">
        <v>7.20916030534351</v>
      </c>
      <c r="AE95" s="66" t="n">
        <v>100</v>
      </c>
      <c r="AF95" s="66" t="n">
        <v>598.7864</v>
      </c>
      <c r="AG95" s="66" t="n">
        <v>6.85485278080698</v>
      </c>
      <c r="AH95" s="66" t="n">
        <v>100</v>
      </c>
      <c r="AI95" s="66" t="n">
        <v>546.0141</v>
      </c>
      <c r="AJ95" s="66" t="n">
        <v>8.87175572519084</v>
      </c>
      <c r="AK95" s="66" t="n">
        <v>100</v>
      </c>
      <c r="AL95" s="66" t="n">
        <v>614.5436</v>
      </c>
      <c r="AM95" s="66" t="n">
        <v>6.68047982551799</v>
      </c>
      <c r="AN95" s="66" t="n">
        <v>100</v>
      </c>
      <c r="AO95" s="66" t="n">
        <v>481.2118</v>
      </c>
      <c r="AP95" s="66" t="n">
        <v>10.8043620501636</v>
      </c>
      <c r="AQ95" s="66" t="n">
        <v>100</v>
      </c>
      <c r="AR95" s="66" t="n">
        <v>391.7201</v>
      </c>
      <c r="AS95" s="66" t="n">
        <v>16.6133042529989</v>
      </c>
      <c r="AT95" s="66" t="n">
        <v>100</v>
      </c>
      <c r="AU95" s="66" t="n">
        <v>635.3298</v>
      </c>
      <c r="AV95" s="66" t="n">
        <v>5.25659760087241</v>
      </c>
      <c r="AW95" s="66" t="n">
        <v>100</v>
      </c>
      <c r="AX95" s="66" t="n">
        <v>606.7719</v>
      </c>
      <c r="AY95" s="66" t="n">
        <v>5.91952017448201</v>
      </c>
      <c r="AZ95" s="66" t="n">
        <v>100</v>
      </c>
      <c r="BA95" s="66" t="n">
        <v>563.7648</v>
      </c>
      <c r="BB95" s="66" t="n">
        <v>8.10730643402399</v>
      </c>
      <c r="BD95" s="59" t="n">
        <f aca="false">AW95</f>
        <v>100</v>
      </c>
      <c r="BE95" s="60" t="n">
        <f aca="false">AVERAGE(B95,E95,H95,K95,N95,Q95,T95,W95,Z95,AC95,AF95,AI95,AL95,AO95,AR95,AU95,AX95,BA95)</f>
        <v>480.472811111111</v>
      </c>
      <c r="BF95" s="61" t="n">
        <f aca="false">AVERAGE(C95,F95,I95,L95,O95,R95,U95,X95,AA95,AD95,AG95,AJ95,AM95,AP95,AS95,AV95,AY95,BB95)</f>
        <v>10.164618926451</v>
      </c>
      <c r="BG95" s="60" t="n">
        <f aca="false">STDEV(B95,E95,H95,K95,N95,Q95,T95,W95,Z95,AC95,AF95,AI95,AL95,AO95,AR95,AU95,AX95,BA95)</f>
        <v>147.721921541762</v>
      </c>
      <c r="BH95" s="61" t="n">
        <f aca="false">STDEV(C95,F95,I95,L95,O95,R95,U95,X95,AA95,AD95,AG95,AJ95,AM95,AP95,AS95,AV95,AY95,BB95)</f>
        <v>4.0851720863516</v>
      </c>
    </row>
    <row r="96" customFormat="false" ht="26.8" hidden="false" customHeight="false" outlineLevel="0" collapsed="false">
      <c r="A96" s="66" t="n">
        <v>101.25</v>
      </c>
      <c r="B96" s="66" t="n">
        <v>526.3934</v>
      </c>
      <c r="C96" s="66" t="n">
        <v>7.84732824427481</v>
      </c>
      <c r="D96" s="66" t="n">
        <v>101.25</v>
      </c>
      <c r="E96" s="66" t="n">
        <v>8.4017</v>
      </c>
      <c r="F96" s="66" t="n">
        <v>9.16215921483097</v>
      </c>
      <c r="G96" s="66" t="n">
        <v>101.25</v>
      </c>
      <c r="H96" s="66" t="n">
        <v>481.5598</v>
      </c>
      <c r="I96" s="66" t="n">
        <v>9.37699018538713</v>
      </c>
      <c r="J96" s="66" t="n">
        <v>101.25</v>
      </c>
      <c r="K96" s="66" t="n">
        <v>405.0481</v>
      </c>
      <c r="L96" s="66" t="n">
        <v>15.8159214830971</v>
      </c>
      <c r="M96" s="66" t="n">
        <v>101.25</v>
      </c>
      <c r="N96" s="66" t="n">
        <v>578.8379</v>
      </c>
      <c r="O96" s="66" t="n">
        <v>6.4525627044711</v>
      </c>
      <c r="P96" s="66" t="n">
        <v>101.25</v>
      </c>
      <c r="Q96" s="66" t="n">
        <v>407.3464</v>
      </c>
      <c r="R96" s="66" t="n">
        <v>14.0045801526718</v>
      </c>
      <c r="S96" s="66" t="n">
        <v>101.25</v>
      </c>
      <c r="T96" s="66" t="n">
        <v>361.2292</v>
      </c>
      <c r="U96" s="66" t="n">
        <v>17.753653217012</v>
      </c>
      <c r="V96" s="66" t="n">
        <v>101.25</v>
      </c>
      <c r="W96" s="66" t="n">
        <v>389.2575</v>
      </c>
      <c r="X96" s="66" t="n">
        <v>15.2107960741549</v>
      </c>
      <c r="Y96" s="66" t="n">
        <v>101.25</v>
      </c>
      <c r="Z96" s="66" t="n">
        <v>531.0897</v>
      </c>
      <c r="AA96" s="66" t="n">
        <v>8.70534351145038</v>
      </c>
      <c r="AB96" s="66" t="n">
        <v>101.25</v>
      </c>
      <c r="AC96" s="66" t="n">
        <v>556.3657</v>
      </c>
      <c r="AD96" s="66" t="n">
        <v>7.00010905125409</v>
      </c>
      <c r="AE96" s="66" t="n">
        <v>101.25</v>
      </c>
      <c r="AF96" s="66" t="n">
        <v>598.5326</v>
      </c>
      <c r="AG96" s="66" t="n">
        <v>6.81635768811341</v>
      </c>
      <c r="AH96" s="66" t="n">
        <v>101.25</v>
      </c>
      <c r="AI96" s="66" t="n">
        <v>544.8336</v>
      </c>
      <c r="AJ96" s="66" t="n">
        <v>8.64558342420938</v>
      </c>
      <c r="AK96" s="66" t="n">
        <v>101.25</v>
      </c>
      <c r="AL96" s="66" t="n">
        <v>612.0633</v>
      </c>
      <c r="AM96" s="66" t="n">
        <v>6.62202835332606</v>
      </c>
      <c r="AN96" s="66" t="n">
        <v>101.25</v>
      </c>
      <c r="AO96" s="66" t="n">
        <v>483.7892</v>
      </c>
      <c r="AP96" s="66" t="n">
        <v>10.1911668484188</v>
      </c>
      <c r="AQ96" s="66" t="n">
        <v>101.25</v>
      </c>
      <c r="AR96" s="66" t="n">
        <v>394.2704</v>
      </c>
      <c r="AS96" s="66" t="n">
        <v>16.8369683751363</v>
      </c>
      <c r="AT96" s="66" t="n">
        <v>101.25</v>
      </c>
      <c r="AU96" s="66" t="n">
        <v>632.0912</v>
      </c>
      <c r="AV96" s="66" t="n">
        <v>5.27241003271538</v>
      </c>
      <c r="AW96" s="66" t="n">
        <v>101.25</v>
      </c>
      <c r="AX96" s="66" t="n">
        <v>634.8004</v>
      </c>
      <c r="AY96" s="66" t="n">
        <v>5.67470010905126</v>
      </c>
      <c r="AZ96" s="66" t="n">
        <v>101.25</v>
      </c>
      <c r="BA96" s="66" t="n">
        <v>569.7272</v>
      </c>
      <c r="BB96" s="66" t="n">
        <v>8.03827699018539</v>
      </c>
      <c r="BD96" s="59" t="n">
        <f aca="false">AW96</f>
        <v>101.25</v>
      </c>
      <c r="BE96" s="60" t="n">
        <f aca="false">AVERAGE(B96,E96,H96,K96,N96,Q96,T96,W96,Z96,AC96,AF96,AI96,AL96,AO96,AR96,AU96,AX96,BA96)</f>
        <v>484.202072222222</v>
      </c>
      <c r="BF96" s="61" t="n">
        <f aca="false">AVERAGE(C96,F96,I96,L96,O96,R96,U96,X96,AA96,AD96,AG96,AJ96,AM96,AP96,AS96,AV96,AY96,BB96)</f>
        <v>9.96816309220889</v>
      </c>
      <c r="BG96" s="60" t="n">
        <f aca="false">STDEV(B96,E96,H96,K96,N96,Q96,T96,W96,Z96,AC96,AF96,AI96,AL96,AO96,AR96,AU96,AX96,BA96)</f>
        <v>148.302875066037</v>
      </c>
      <c r="BH96" s="61" t="n">
        <f aca="false">STDEV(C96,F96,I96,L96,O96,R96,U96,X96,AA96,AD96,AG96,AJ96,AM96,AP96,AS96,AV96,AY96,BB96)</f>
        <v>4.06684500090619</v>
      </c>
    </row>
    <row r="97" customFormat="false" ht="26.8" hidden="false" customHeight="false" outlineLevel="0" collapsed="false">
      <c r="A97" s="66" t="n">
        <v>102.5</v>
      </c>
      <c r="B97" s="66" t="n">
        <v>499.2164</v>
      </c>
      <c r="C97" s="66" t="n">
        <v>8.06226826608506</v>
      </c>
      <c r="D97" s="66" t="n">
        <v>102.5</v>
      </c>
      <c r="E97" s="66" t="n">
        <v>8.5151</v>
      </c>
      <c r="F97" s="66" t="n">
        <v>9.28582333696838</v>
      </c>
      <c r="G97" s="66" t="n">
        <v>102.5</v>
      </c>
      <c r="H97" s="66" t="n">
        <v>491.0942</v>
      </c>
      <c r="I97" s="66" t="n">
        <v>8.86074154852781</v>
      </c>
      <c r="J97" s="66" t="n">
        <v>102.5</v>
      </c>
      <c r="K97" s="66" t="n">
        <v>406.4472</v>
      </c>
      <c r="L97" s="66" t="n">
        <v>15.740239912759</v>
      </c>
      <c r="M97" s="66" t="n">
        <v>102.5</v>
      </c>
      <c r="N97" s="66" t="n">
        <v>593.7096</v>
      </c>
      <c r="O97" s="66" t="n">
        <v>6.27164667393675</v>
      </c>
      <c r="P97" s="66" t="n">
        <v>102.5</v>
      </c>
      <c r="Q97" s="66" t="n">
        <v>416.0738</v>
      </c>
      <c r="R97" s="66" t="n">
        <v>13.5718647764449</v>
      </c>
      <c r="S97" s="66" t="n">
        <v>102.5</v>
      </c>
      <c r="T97" s="66" t="n">
        <v>354.7177</v>
      </c>
      <c r="U97" s="66" t="n">
        <v>16.5872410032715</v>
      </c>
      <c r="V97" s="66" t="n">
        <v>102.5</v>
      </c>
      <c r="W97" s="66" t="n">
        <v>394.7798</v>
      </c>
      <c r="X97" s="66" t="n">
        <v>15.5429661941112</v>
      </c>
      <c r="Y97" s="66" t="n">
        <v>102.5</v>
      </c>
      <c r="Z97" s="66" t="n">
        <v>534.6991</v>
      </c>
      <c r="AA97" s="66" t="n">
        <v>8.71166848418757</v>
      </c>
      <c r="AB97" s="66" t="n">
        <v>102.5</v>
      </c>
      <c r="AC97" s="66" t="n">
        <v>574.6823</v>
      </c>
      <c r="AD97" s="66" t="n">
        <v>6.72377317339149</v>
      </c>
      <c r="AE97" s="66" t="n">
        <v>102.5</v>
      </c>
      <c r="AF97" s="66" t="n">
        <v>608.1589</v>
      </c>
      <c r="AG97" s="66" t="n">
        <v>6.69640130861505</v>
      </c>
      <c r="AH97" s="66" t="n">
        <v>102.5</v>
      </c>
      <c r="AI97" s="66" t="n">
        <v>552.4391</v>
      </c>
      <c r="AJ97" s="66" t="n">
        <v>8.49683751363141</v>
      </c>
      <c r="AK97" s="66" t="n">
        <v>102.5</v>
      </c>
      <c r="AL97" s="66" t="n">
        <v>606.2947</v>
      </c>
      <c r="AM97" s="66" t="n">
        <v>6.60152671755725</v>
      </c>
      <c r="AN97" s="66" t="n">
        <v>102.5</v>
      </c>
      <c r="AO97" s="66" t="n">
        <v>488.6544</v>
      </c>
      <c r="AP97" s="66" t="n">
        <v>9.83358778625954</v>
      </c>
      <c r="AQ97" s="66" t="n">
        <v>102.5</v>
      </c>
      <c r="AR97" s="66" t="n">
        <v>391.1961</v>
      </c>
      <c r="AS97" s="66" t="n">
        <v>15.5810250817884</v>
      </c>
      <c r="AT97" s="66" t="n">
        <v>102.5</v>
      </c>
      <c r="AU97" s="66" t="n">
        <v>625.906</v>
      </c>
      <c r="AV97" s="66" t="n">
        <v>5.29411123227917</v>
      </c>
      <c r="AW97" s="66" t="n">
        <v>102.5</v>
      </c>
      <c r="AX97" s="66" t="n">
        <v>632.7072</v>
      </c>
      <c r="AY97" s="66" t="n">
        <v>5.65856052344602</v>
      </c>
      <c r="AZ97" s="66" t="n">
        <v>102.5</v>
      </c>
      <c r="BA97" s="66" t="n">
        <v>559.8418</v>
      </c>
      <c r="BB97" s="66" t="n">
        <v>8.00479825517993</v>
      </c>
      <c r="BD97" s="59" t="n">
        <f aca="false">AW97</f>
        <v>102.5</v>
      </c>
      <c r="BE97" s="60" t="n">
        <f aca="false">AVERAGE(B97,E97,H97,K97,N97,Q97,T97,W97,Z97,AC97,AF97,AI97,AL97,AO97,AR97,AU97,AX97,BA97)</f>
        <v>485.507411111111</v>
      </c>
      <c r="BF97" s="61" t="n">
        <f aca="false">AVERAGE(C97,F97,I97,L97,O97,R97,U97,X97,AA97,AD97,AG97,AJ97,AM97,AP97,AS97,AV97,AY97,BB97)</f>
        <v>9.75139343269114</v>
      </c>
      <c r="BG97" s="60" t="n">
        <f aca="false">STDEV(B97,E97,H97,K97,N97,Q97,T97,W97,Z97,AC97,AF97,AI97,AL97,AO97,AR97,AU97,AX97,BA97)</f>
        <v>148.750082404248</v>
      </c>
      <c r="BH97" s="61" t="n">
        <f aca="false">STDEV(C97,F97,I97,L97,O97,R97,U97,X97,AA97,AD97,AG97,AJ97,AM97,AP97,AS97,AV97,AY97,BB97)</f>
        <v>3.84586768241639</v>
      </c>
    </row>
    <row r="98" customFormat="false" ht="26.8" hidden="false" customHeight="false" outlineLevel="0" collapsed="false">
      <c r="A98" s="66" t="n">
        <v>103.75</v>
      </c>
      <c r="B98" s="66" t="n">
        <v>475.5334</v>
      </c>
      <c r="C98" s="66" t="n">
        <v>8.60632497273719</v>
      </c>
      <c r="D98" s="66" t="n">
        <v>103.75</v>
      </c>
      <c r="E98" s="66" t="n">
        <v>8.1604</v>
      </c>
      <c r="F98" s="66" t="n">
        <v>8.8990185387132</v>
      </c>
      <c r="G98" s="66" t="n">
        <v>103.75</v>
      </c>
      <c r="H98" s="66" t="n">
        <v>505.7449</v>
      </c>
      <c r="I98" s="66" t="n">
        <v>8.62497273718648</v>
      </c>
      <c r="J98" s="66" t="n">
        <v>103.75</v>
      </c>
      <c r="K98" s="66" t="n">
        <v>407.2375</v>
      </c>
      <c r="L98" s="66" t="n">
        <v>14.9656488549618</v>
      </c>
      <c r="M98" s="66" t="n">
        <v>103.75</v>
      </c>
      <c r="N98" s="66" t="n">
        <v>609.8534</v>
      </c>
      <c r="O98" s="66" t="n">
        <v>6.21995637949836</v>
      </c>
      <c r="P98" s="66" t="n">
        <v>103.75</v>
      </c>
      <c r="Q98" s="66" t="n">
        <v>425.2949</v>
      </c>
      <c r="R98" s="66" t="n">
        <v>13.5078516902944</v>
      </c>
      <c r="S98" s="66" t="n">
        <v>103.75</v>
      </c>
      <c r="T98" s="66" t="n">
        <v>352.4345</v>
      </c>
      <c r="U98" s="66" t="n">
        <v>17.1294438386041</v>
      </c>
      <c r="V98" s="66" t="n">
        <v>103.75</v>
      </c>
      <c r="W98" s="66" t="n">
        <v>395.3448</v>
      </c>
      <c r="X98" s="66" t="n">
        <v>15.8763358778626</v>
      </c>
      <c r="Y98" s="66" t="n">
        <v>103.75</v>
      </c>
      <c r="Z98" s="66" t="n">
        <v>530.5693</v>
      </c>
      <c r="AA98" s="66" t="n">
        <v>8.59291166848419</v>
      </c>
      <c r="AB98" s="66" t="n">
        <v>103.75</v>
      </c>
      <c r="AC98" s="66" t="n">
        <v>582.6588</v>
      </c>
      <c r="AD98" s="66" t="n">
        <v>6.65474372955289</v>
      </c>
      <c r="AE98" s="66" t="n">
        <v>103.75</v>
      </c>
      <c r="AF98" s="66" t="n">
        <v>608.7214</v>
      </c>
      <c r="AG98" s="66" t="n">
        <v>6.53326063249727</v>
      </c>
      <c r="AH98" s="66" t="n">
        <v>103.75</v>
      </c>
      <c r="AI98" s="66" t="n">
        <v>556.1821</v>
      </c>
      <c r="AJ98" s="66" t="n">
        <v>8.3412213740458</v>
      </c>
      <c r="AK98" s="66" t="n">
        <v>103.75</v>
      </c>
      <c r="AL98" s="66" t="n">
        <v>583.4649</v>
      </c>
      <c r="AM98" s="66" t="n">
        <v>6.8330425299891</v>
      </c>
      <c r="AN98" s="66" t="n">
        <v>103.75</v>
      </c>
      <c r="AO98" s="66" t="n">
        <v>491.888</v>
      </c>
      <c r="AP98" s="66" t="n">
        <v>9.30261723009815</v>
      </c>
      <c r="AQ98" s="66" t="n">
        <v>103.75</v>
      </c>
      <c r="AR98" s="66" t="n">
        <v>399.0467</v>
      </c>
      <c r="AS98" s="66" t="n">
        <v>15.375572519084</v>
      </c>
      <c r="AT98" s="66" t="n">
        <v>103.75</v>
      </c>
      <c r="AU98" s="66" t="n">
        <v>631.0968</v>
      </c>
      <c r="AV98" s="66" t="n">
        <v>5.20065430752454</v>
      </c>
      <c r="AW98" s="66" t="n">
        <v>103.75</v>
      </c>
      <c r="AX98" s="66" t="n">
        <v>623.4102</v>
      </c>
      <c r="AY98" s="66" t="n">
        <v>5.75408942202835</v>
      </c>
      <c r="AZ98" s="66" t="n">
        <v>103.75</v>
      </c>
      <c r="BA98" s="66" t="n">
        <v>530.4929</v>
      </c>
      <c r="BB98" s="66" t="n">
        <v>8.06117775354417</v>
      </c>
      <c r="BD98" s="59" t="n">
        <f aca="false">AW98</f>
        <v>103.75</v>
      </c>
      <c r="BE98" s="60" t="n">
        <f aca="false">AVERAGE(B98,E98,H98,K98,N98,Q98,T98,W98,Z98,AC98,AF98,AI98,AL98,AO98,AR98,AU98,AX98,BA98)</f>
        <v>484.285272222222</v>
      </c>
      <c r="BF98" s="61" t="n">
        <f aca="false">AVERAGE(C98,F98,I98,L98,O98,R98,U98,X98,AA98,AD98,AG98,AJ98,AM98,AP98,AS98,AV98,AY98,BB98)</f>
        <v>9.69326911426148</v>
      </c>
      <c r="BG98" s="60" t="n">
        <f aca="false">STDEV(B98,E98,H98,K98,N98,Q98,T98,W98,Z98,AC98,AF98,AI98,AL98,AO98,AR98,AU98,AX98,BA98)</f>
        <v>147.606036014871</v>
      </c>
      <c r="BH98" s="61" t="n">
        <f aca="false">STDEV(C98,F98,I98,L98,O98,R98,U98,X98,AA98,AD98,AG98,AJ98,AM98,AP98,AS98,AV98,AY98,BB98)</f>
        <v>3.85118095646252</v>
      </c>
    </row>
    <row r="99" customFormat="false" ht="26.8" hidden="false" customHeight="false" outlineLevel="0" collapsed="false">
      <c r="A99" s="66" t="n">
        <v>105</v>
      </c>
      <c r="B99" s="66" t="n">
        <v>478.8161</v>
      </c>
      <c r="C99" s="66" t="n">
        <v>9.10905125408942</v>
      </c>
      <c r="D99" s="66" t="n">
        <v>105</v>
      </c>
      <c r="E99" s="66" t="n">
        <v>7.9284</v>
      </c>
      <c r="F99" s="66" t="n">
        <v>8.64601962922574</v>
      </c>
      <c r="G99" s="66" t="n">
        <v>105</v>
      </c>
      <c r="H99" s="66" t="n">
        <v>498.6678</v>
      </c>
      <c r="I99" s="66" t="n">
        <v>8.52159214830971</v>
      </c>
      <c r="J99" s="66" t="n">
        <v>105</v>
      </c>
      <c r="K99" s="66" t="n">
        <v>402.9778</v>
      </c>
      <c r="L99" s="66" t="n">
        <v>13.986586695747</v>
      </c>
      <c r="M99" s="66" t="n">
        <v>105</v>
      </c>
      <c r="N99" s="66" t="n">
        <v>555.7102</v>
      </c>
      <c r="O99" s="66" t="n">
        <v>6.32628135223555</v>
      </c>
      <c r="P99" s="66" t="n">
        <v>105</v>
      </c>
      <c r="Q99" s="66" t="n">
        <v>429.265</v>
      </c>
      <c r="R99" s="66" t="n">
        <v>13.3772082878953</v>
      </c>
      <c r="S99" s="66" t="n">
        <v>105</v>
      </c>
      <c r="T99" s="66" t="n">
        <v>353.7209</v>
      </c>
      <c r="U99" s="66" t="n">
        <v>17.4010905125409</v>
      </c>
      <c r="V99" s="66" t="n">
        <v>105</v>
      </c>
      <c r="W99" s="66" t="n">
        <v>393.9929</v>
      </c>
      <c r="X99" s="66" t="n">
        <v>16.0714285714286</v>
      </c>
      <c r="Y99" s="66" t="n">
        <v>105</v>
      </c>
      <c r="Z99" s="66" t="n">
        <v>543.1428</v>
      </c>
      <c r="AA99" s="66" t="n">
        <v>8.38157033805889</v>
      </c>
      <c r="AB99" s="66" t="n">
        <v>105</v>
      </c>
      <c r="AC99" s="66" t="n">
        <v>584.6367</v>
      </c>
      <c r="AD99" s="66" t="n">
        <v>6.7123227917121</v>
      </c>
      <c r="AE99" s="66" t="n">
        <v>105</v>
      </c>
      <c r="AF99" s="66" t="n">
        <v>619.2137</v>
      </c>
      <c r="AG99" s="66" t="n">
        <v>6.38157033805889</v>
      </c>
      <c r="AH99" s="66" t="n">
        <v>105</v>
      </c>
      <c r="AI99" s="66" t="n">
        <v>557.5038</v>
      </c>
      <c r="AJ99" s="66" t="n">
        <v>8.28015267175573</v>
      </c>
      <c r="AK99" s="66" t="n">
        <v>105</v>
      </c>
      <c r="AL99" s="66" t="n">
        <v>597.6415</v>
      </c>
      <c r="AM99" s="66" t="n">
        <v>7.12606324972737</v>
      </c>
      <c r="AN99" s="66" t="n">
        <v>105</v>
      </c>
      <c r="AO99" s="66" t="n">
        <v>518.7862</v>
      </c>
      <c r="AP99" s="66" t="n">
        <v>9.57960741548528</v>
      </c>
      <c r="AQ99" s="66" t="n">
        <v>105</v>
      </c>
      <c r="AR99" s="66" t="n">
        <v>398.9489</v>
      </c>
      <c r="AS99" s="66" t="n">
        <v>15.0413304252999</v>
      </c>
      <c r="AT99" s="66" t="n">
        <v>105</v>
      </c>
      <c r="AU99" s="66" t="n">
        <v>638.5365</v>
      </c>
      <c r="AV99" s="66" t="n">
        <v>5.11788440567067</v>
      </c>
      <c r="AW99" s="66" t="n">
        <v>105</v>
      </c>
      <c r="AX99" s="66" t="n">
        <v>624.1985</v>
      </c>
      <c r="AY99" s="66" t="n">
        <v>5.81733914940022</v>
      </c>
      <c r="AZ99" s="66" t="n">
        <v>105</v>
      </c>
      <c r="BA99" s="66" t="n">
        <v>524.5471</v>
      </c>
      <c r="BB99" s="66" t="n">
        <v>8.58157033805889</v>
      </c>
      <c r="BD99" s="59" t="n">
        <f aca="false">AW99</f>
        <v>105</v>
      </c>
      <c r="BE99" s="60" t="n">
        <f aca="false">AVERAGE(B99,E99,H99,K99,N99,Q99,T99,W99,Z99,AC99,AF99,AI99,AL99,AO99,AR99,AU99,AX99,BA99)</f>
        <v>484.901933333333</v>
      </c>
      <c r="BF99" s="61" t="n">
        <f aca="false">AVERAGE(C99,F99,I99,L99,O99,R99,U99,X99,AA99,AD99,AG99,AJ99,AM99,AP99,AS99,AV99,AY99,BB99)</f>
        <v>9.69214830970556</v>
      </c>
      <c r="BG99" s="60" t="n">
        <f aca="false">STDEV(B99,E99,H99,K99,N99,Q99,T99,W99,Z99,AC99,AF99,AI99,AL99,AO99,AR99,AU99,AX99,BA99)</f>
        <v>147.628086061702</v>
      </c>
      <c r="BH99" s="61" t="n">
        <f aca="false">STDEV(C99,F99,I99,L99,O99,R99,U99,X99,AA99,AD99,AG99,AJ99,AM99,AP99,AS99,AV99,AY99,BB99)</f>
        <v>3.77461945161082</v>
      </c>
    </row>
    <row r="100" customFormat="false" ht="26.8" hidden="false" customHeight="false" outlineLevel="0" collapsed="false">
      <c r="A100" s="66" t="n">
        <v>106.25</v>
      </c>
      <c r="B100" s="66" t="n">
        <v>460.5361</v>
      </c>
      <c r="C100" s="66" t="n">
        <v>8.7226826608506</v>
      </c>
      <c r="D100" s="66" t="n">
        <v>106.25</v>
      </c>
      <c r="E100" s="66" t="n">
        <v>8.7206</v>
      </c>
      <c r="F100" s="66" t="n">
        <v>9.50992366412214</v>
      </c>
      <c r="G100" s="66" t="n">
        <v>106.25</v>
      </c>
      <c r="H100" s="66" t="n">
        <v>498.074</v>
      </c>
      <c r="I100" s="66" t="n">
        <v>8.51668484187568</v>
      </c>
      <c r="J100" s="66" t="n">
        <v>106.25</v>
      </c>
      <c r="K100" s="66" t="n">
        <v>398.4906</v>
      </c>
      <c r="L100" s="66" t="n">
        <v>14.7302071973828</v>
      </c>
      <c r="M100" s="66" t="n">
        <v>106.25</v>
      </c>
      <c r="N100" s="66" t="n">
        <v>523.0171</v>
      </c>
      <c r="O100" s="66" t="n">
        <v>6.99182115594329</v>
      </c>
      <c r="P100" s="66" t="n">
        <v>106.25</v>
      </c>
      <c r="Q100" s="66" t="n">
        <v>431.9459</v>
      </c>
      <c r="R100" s="66" t="n">
        <v>13.3623773173391</v>
      </c>
      <c r="S100" s="66" t="n">
        <v>106.25</v>
      </c>
      <c r="T100" s="66" t="n">
        <v>352.2348</v>
      </c>
      <c r="U100" s="66" t="n">
        <v>17.6025081788441</v>
      </c>
      <c r="V100" s="66" t="n">
        <v>106.25</v>
      </c>
      <c r="W100" s="66" t="n">
        <v>390.445</v>
      </c>
      <c r="X100" s="66" t="n">
        <v>16.1472191930207</v>
      </c>
      <c r="Y100" s="66" t="n">
        <v>106.25</v>
      </c>
      <c r="Z100" s="66" t="n">
        <v>547.1911</v>
      </c>
      <c r="AA100" s="66" t="n">
        <v>8.33162486368593</v>
      </c>
      <c r="AB100" s="66" t="n">
        <v>106.25</v>
      </c>
      <c r="AC100" s="66" t="n">
        <v>593.296</v>
      </c>
      <c r="AD100" s="66" t="n">
        <v>6.78876772082879</v>
      </c>
      <c r="AE100" s="66" t="n">
        <v>106.25</v>
      </c>
      <c r="AF100" s="66" t="n">
        <v>620.3444</v>
      </c>
      <c r="AG100" s="66" t="n">
        <v>6.23446019629226</v>
      </c>
      <c r="AH100" s="66" t="n">
        <v>106.25</v>
      </c>
      <c r="AI100" s="66" t="n">
        <v>555.3257</v>
      </c>
      <c r="AJ100" s="66" t="n">
        <v>8.28756815703381</v>
      </c>
      <c r="AK100" s="66" t="n">
        <v>106.25</v>
      </c>
      <c r="AL100" s="66" t="n">
        <v>598.603</v>
      </c>
      <c r="AM100" s="66" t="n">
        <v>7.14907306434024</v>
      </c>
      <c r="AN100" s="66" t="n">
        <v>106.25</v>
      </c>
      <c r="AO100" s="66" t="n">
        <v>512.5888</v>
      </c>
      <c r="AP100" s="66" t="n">
        <v>9.04961832061069</v>
      </c>
      <c r="AQ100" s="66" t="n">
        <v>106.25</v>
      </c>
      <c r="AR100" s="66" t="n">
        <v>394.8593</v>
      </c>
      <c r="AS100" s="66" t="n">
        <v>15.0197382769902</v>
      </c>
      <c r="AT100" s="66" t="n">
        <v>106.25</v>
      </c>
      <c r="AU100" s="66" t="n">
        <v>632.2739</v>
      </c>
      <c r="AV100" s="66" t="n">
        <v>5.13227917121047</v>
      </c>
      <c r="AW100" s="66" t="n">
        <v>106.25</v>
      </c>
      <c r="AX100" s="66" t="n">
        <v>628.2117</v>
      </c>
      <c r="AY100" s="66" t="n">
        <v>5.85387131952017</v>
      </c>
      <c r="AZ100" s="66" t="n">
        <v>106.25</v>
      </c>
      <c r="BA100" s="66" t="n">
        <v>505.1632</v>
      </c>
      <c r="BB100" s="66" t="n">
        <v>8.92769901853871</v>
      </c>
      <c r="BD100" s="59" t="n">
        <f aca="false">AW100</f>
        <v>106.25</v>
      </c>
      <c r="BE100" s="60" t="n">
        <f aca="false">AVERAGE(B100,E100,H100,K100,N100,Q100,T100,W100,Z100,AC100,AF100,AI100,AL100,AO100,AR100,AU100,AX100,BA100)</f>
        <v>480.628955555556</v>
      </c>
      <c r="BF100" s="61" t="n">
        <f aca="false">AVERAGE(C100,F100,I100,L100,O100,R100,U100,X100,AA100,AD100,AG100,AJ100,AM100,AP100,AS100,AV100,AY100,BB100)</f>
        <v>9.79767357324609</v>
      </c>
      <c r="BG100" s="60" t="n">
        <f aca="false">STDEV(B100,E100,H100,K100,N100,Q100,T100,W100,Z100,AC100,AF100,AI100,AL100,AO100,AR100,AU100,AX100,BA100)</f>
        <v>147.29645458492</v>
      </c>
      <c r="BH100" s="61" t="n">
        <f aca="false">STDEV(C100,F100,I100,L100,O100,R100,U100,X100,AA100,AD100,AG100,AJ100,AM100,AP100,AS100,AV100,AY100,BB100)</f>
        <v>3.8203942517931</v>
      </c>
    </row>
    <row r="101" customFormat="false" ht="26.8" hidden="false" customHeight="false" outlineLevel="0" collapsed="false">
      <c r="A101" s="66" t="n">
        <v>107.5</v>
      </c>
      <c r="B101" s="66" t="n">
        <v>466.1415</v>
      </c>
      <c r="C101" s="66" t="n">
        <v>8.91199563794984</v>
      </c>
      <c r="D101" s="66" t="n">
        <v>107.5</v>
      </c>
      <c r="E101" s="66" t="n">
        <v>8.1466</v>
      </c>
      <c r="F101" s="66" t="n">
        <v>8.88396946564885</v>
      </c>
      <c r="G101" s="66" t="n">
        <v>107.5</v>
      </c>
      <c r="H101" s="66" t="n">
        <v>505.6243</v>
      </c>
      <c r="I101" s="66" t="n">
        <v>8.32857142857143</v>
      </c>
      <c r="J101" s="66" t="n">
        <v>107.5</v>
      </c>
      <c r="K101" s="66" t="n">
        <v>391.937</v>
      </c>
      <c r="L101" s="66" t="n">
        <v>14.8300981461287</v>
      </c>
      <c r="M101" s="66" t="n">
        <v>107.5</v>
      </c>
      <c r="N101" s="66" t="n">
        <v>555.492</v>
      </c>
      <c r="O101" s="66" t="n">
        <v>7.45605234460196</v>
      </c>
      <c r="P101" s="66" t="n">
        <v>107.5</v>
      </c>
      <c r="Q101" s="66" t="n">
        <v>433.1451</v>
      </c>
      <c r="R101" s="66" t="n">
        <v>12.929225736096</v>
      </c>
      <c r="S101" s="66" t="n">
        <v>107.5</v>
      </c>
      <c r="T101" s="66" t="n">
        <v>352.9186</v>
      </c>
      <c r="U101" s="66" t="n">
        <v>18.2704471101418</v>
      </c>
      <c r="V101" s="66" t="n">
        <v>107.5</v>
      </c>
      <c r="W101" s="66" t="n">
        <v>388.121</v>
      </c>
      <c r="X101" s="66" t="n">
        <v>15.986586695747</v>
      </c>
      <c r="Y101" s="66" t="n">
        <v>107.5</v>
      </c>
      <c r="Z101" s="66" t="n">
        <v>538.1882</v>
      </c>
      <c r="AA101" s="66" t="n">
        <v>8.50643402399128</v>
      </c>
      <c r="AB101" s="66" t="n">
        <v>107.5</v>
      </c>
      <c r="AC101" s="66" t="n">
        <v>588.9888</v>
      </c>
      <c r="AD101" s="66" t="n">
        <v>6.84885496183206</v>
      </c>
      <c r="AE101" s="66" t="n">
        <v>107.5</v>
      </c>
      <c r="AF101" s="66" t="n">
        <v>632.3807</v>
      </c>
      <c r="AG101" s="66" t="n">
        <v>6.09225736095965</v>
      </c>
      <c r="AH101" s="66" t="n">
        <v>107.5</v>
      </c>
      <c r="AI101" s="66" t="n">
        <v>560.8879</v>
      </c>
      <c r="AJ101" s="66" t="n">
        <v>8.31297709923664</v>
      </c>
      <c r="AK101" s="66" t="n">
        <v>107.5</v>
      </c>
      <c r="AL101" s="66" t="n">
        <v>582.4066</v>
      </c>
      <c r="AM101" s="66" t="n">
        <v>7.15637949836423</v>
      </c>
      <c r="AN101" s="66" t="n">
        <v>107.5</v>
      </c>
      <c r="AO101" s="66" t="n">
        <v>517.1622</v>
      </c>
      <c r="AP101" s="66" t="n">
        <v>8.59738276990185</v>
      </c>
      <c r="AQ101" s="66" t="n">
        <v>107.5</v>
      </c>
      <c r="AR101" s="66" t="n">
        <v>391.8052</v>
      </c>
      <c r="AS101" s="66" t="n">
        <v>14.1293347873501</v>
      </c>
      <c r="AT101" s="66" t="n">
        <v>107.5</v>
      </c>
      <c r="AU101" s="66" t="n">
        <v>628.0262</v>
      </c>
      <c r="AV101" s="66" t="n">
        <v>5.13227917121047</v>
      </c>
      <c r="AW101" s="66" t="n">
        <v>107.5</v>
      </c>
      <c r="AX101" s="66" t="n">
        <v>625.8394</v>
      </c>
      <c r="AY101" s="66" t="n">
        <v>5.93576881134133</v>
      </c>
      <c r="AZ101" s="66" t="n">
        <v>107.5</v>
      </c>
      <c r="BA101" s="66" t="n">
        <v>496.9785</v>
      </c>
      <c r="BB101" s="66" t="n">
        <v>9.66357688113413</v>
      </c>
      <c r="BD101" s="59" t="n">
        <f aca="false">AW101</f>
        <v>107.5</v>
      </c>
      <c r="BE101" s="60" t="n">
        <f aca="false">AVERAGE(B101,E101,H101,K101,N101,Q101,T101,W101,Z101,AC101,AF101,AI101,AL101,AO101,AR101,AU101,AX101,BA101)</f>
        <v>481.343877777778</v>
      </c>
      <c r="BF101" s="61" t="n">
        <f aca="false">AVERAGE(C101,F101,I101,L101,O101,R101,U101,X101,AA101,AD101,AG101,AJ101,AM101,AP101,AS101,AV101,AY101,BB101)</f>
        <v>9.77623288501151</v>
      </c>
      <c r="BG101" s="60" t="n">
        <f aca="false">STDEV(B101,E101,H101,K101,N101,Q101,T101,W101,Z101,AC101,AF101,AI101,AL101,AO101,AR101,AU101,AX101,BA101)</f>
        <v>147.896129895607</v>
      </c>
      <c r="BH101" s="61" t="n">
        <f aca="false">STDEV(C101,F101,I101,L101,O101,R101,U101,X101,AA101,AD101,AG101,AJ101,AM101,AP101,AS101,AV101,AY101,BB101)</f>
        <v>3.79357653943652</v>
      </c>
    </row>
    <row r="102" customFormat="false" ht="26.8" hidden="false" customHeight="false" outlineLevel="0" collapsed="false">
      <c r="A102" s="66" t="n">
        <v>108.75</v>
      </c>
      <c r="B102" s="66" t="n">
        <v>475.0419</v>
      </c>
      <c r="C102" s="66" t="n">
        <v>9.10577971646674</v>
      </c>
      <c r="D102" s="66" t="n">
        <v>108.75</v>
      </c>
      <c r="E102" s="66" t="n">
        <v>8.2057</v>
      </c>
      <c r="F102" s="66" t="n">
        <v>8.9484187568157</v>
      </c>
      <c r="G102" s="66" t="n">
        <v>108.75</v>
      </c>
      <c r="H102" s="66" t="n">
        <v>508.3283</v>
      </c>
      <c r="I102" s="66" t="n">
        <v>8.31952017448201</v>
      </c>
      <c r="J102" s="66" t="n">
        <v>108.75</v>
      </c>
      <c r="K102" s="66" t="n">
        <v>391.3946</v>
      </c>
      <c r="L102" s="66" t="n">
        <v>16.0977099236641</v>
      </c>
      <c r="M102" s="66" t="n">
        <v>108.75</v>
      </c>
      <c r="N102" s="66" t="n">
        <v>551.7368</v>
      </c>
      <c r="O102" s="66" t="n">
        <v>7.41297709923664</v>
      </c>
      <c r="P102" s="66" t="n">
        <v>108.75</v>
      </c>
      <c r="Q102" s="66" t="n">
        <v>442.3668</v>
      </c>
      <c r="R102" s="66" t="n">
        <v>12.8715376226827</v>
      </c>
      <c r="S102" s="66" t="n">
        <v>108.75</v>
      </c>
      <c r="T102" s="66" t="n">
        <v>349.0689</v>
      </c>
      <c r="U102" s="66" t="n">
        <v>17.7887677208288</v>
      </c>
      <c r="V102" s="66" t="n">
        <v>108.75</v>
      </c>
      <c r="W102" s="66" t="n">
        <v>388.4977</v>
      </c>
      <c r="X102" s="66" t="n">
        <v>15.0033805888768</v>
      </c>
      <c r="Y102" s="66" t="n">
        <v>108.75</v>
      </c>
      <c r="Z102" s="66" t="n">
        <v>535.886</v>
      </c>
      <c r="AA102" s="66" t="n">
        <v>8.60643402399128</v>
      </c>
      <c r="AB102" s="66" t="n">
        <v>108.75</v>
      </c>
      <c r="AC102" s="66" t="n">
        <v>585.3684</v>
      </c>
      <c r="AD102" s="66" t="n">
        <v>6.81450381679389</v>
      </c>
      <c r="AE102" s="66" t="n">
        <v>108.75</v>
      </c>
      <c r="AF102" s="66" t="n">
        <v>625.2965</v>
      </c>
      <c r="AG102" s="66" t="n">
        <v>6.07666303162486</v>
      </c>
      <c r="AH102" s="66" t="n">
        <v>108.75</v>
      </c>
      <c r="AI102" s="66" t="n">
        <v>560.3439</v>
      </c>
      <c r="AJ102" s="66" t="n">
        <v>8.14209378407852</v>
      </c>
      <c r="AK102" s="66" t="n">
        <v>108.75</v>
      </c>
      <c r="AL102" s="66" t="n">
        <v>571.6919</v>
      </c>
      <c r="AM102" s="66" t="n">
        <v>7.40599781897492</v>
      </c>
      <c r="AN102" s="66" t="n">
        <v>108.75</v>
      </c>
      <c r="AO102" s="66" t="n">
        <v>534.5363</v>
      </c>
      <c r="AP102" s="66" t="n">
        <v>8.47350054525627</v>
      </c>
      <c r="AQ102" s="66" t="n">
        <v>108.75</v>
      </c>
      <c r="AR102" s="66" t="n">
        <v>348.118</v>
      </c>
      <c r="AS102" s="66" t="n">
        <v>9.08582333696837</v>
      </c>
      <c r="AT102" s="66" t="n">
        <v>108.75</v>
      </c>
      <c r="AU102" s="66" t="n">
        <v>629.139</v>
      </c>
      <c r="AV102" s="66" t="n">
        <v>5.15627044711014</v>
      </c>
      <c r="AW102" s="66" t="n">
        <v>108.75</v>
      </c>
      <c r="AX102" s="66" t="n">
        <v>621.1999</v>
      </c>
      <c r="AY102" s="66" t="n">
        <v>6.01842966194111</v>
      </c>
      <c r="AZ102" s="66" t="n">
        <v>108.75</v>
      </c>
      <c r="BA102" s="66" t="n">
        <v>479.4275</v>
      </c>
      <c r="BB102" s="66" t="n">
        <v>10.1106870229008</v>
      </c>
      <c r="BD102" s="59" t="n">
        <f aca="false">AW102</f>
        <v>108.75</v>
      </c>
      <c r="BE102" s="60" t="n">
        <f aca="false">AVERAGE(B102,E102,H102,K102,N102,Q102,T102,W102,Z102,AC102,AF102,AI102,AL102,AO102,AR102,AU102,AX102,BA102)</f>
        <v>478.091561111111</v>
      </c>
      <c r="BF102" s="61" t="n">
        <f aca="false">AVERAGE(C102,F102,I102,L102,O102,R102,U102,X102,AA102,AD102,AG102,AJ102,AM102,AP102,AS102,AV102,AY102,BB102)</f>
        <v>9.52436083848297</v>
      </c>
      <c r="BG102" s="60" t="n">
        <f aca="false">STDEV(B102,E102,H102,K102,N102,Q102,T102,W102,Z102,AC102,AF102,AI102,AL102,AO102,AR102,AU102,AX102,BA102)</f>
        <v>148.725360890437</v>
      </c>
      <c r="BH102" s="61" t="n">
        <f aca="false">STDEV(C102,F102,I102,L102,O102,R102,U102,X102,AA102,AD102,AG102,AJ102,AM102,AP102,AS102,AV102,AY102,BB102)</f>
        <v>3.58618196010269</v>
      </c>
    </row>
    <row r="103" customFormat="false" ht="26.8" hidden="false" customHeight="false" outlineLevel="0" collapsed="false">
      <c r="A103" s="66" t="n">
        <v>110</v>
      </c>
      <c r="B103" s="66" t="n">
        <v>462.8751</v>
      </c>
      <c r="C103" s="66" t="n">
        <v>9.14482006543075</v>
      </c>
      <c r="D103" s="66" t="n">
        <v>110</v>
      </c>
      <c r="E103" s="66" t="n">
        <v>8.6704</v>
      </c>
      <c r="F103" s="66" t="n">
        <v>9.45517993456925</v>
      </c>
      <c r="G103" s="66" t="n">
        <v>110</v>
      </c>
      <c r="H103" s="66" t="n">
        <v>505.3848</v>
      </c>
      <c r="I103" s="66" t="n">
        <v>8.61472191930207</v>
      </c>
      <c r="J103" s="66" t="n">
        <v>110</v>
      </c>
      <c r="K103" s="66" t="n">
        <v>391.0734</v>
      </c>
      <c r="L103" s="66" t="n">
        <v>16.1982551799346</v>
      </c>
      <c r="M103" s="66" t="n">
        <v>110</v>
      </c>
      <c r="N103" s="66" t="n">
        <v>551.0571</v>
      </c>
      <c r="O103" s="66" t="n">
        <v>7.16488549618321</v>
      </c>
      <c r="P103" s="66" t="n">
        <v>110</v>
      </c>
      <c r="Q103" s="66" t="n">
        <v>443.5343</v>
      </c>
      <c r="R103" s="66" t="n">
        <v>12.812213740458</v>
      </c>
      <c r="S103" s="66" t="n">
        <v>110</v>
      </c>
      <c r="T103" s="66" t="n">
        <v>340.6941</v>
      </c>
      <c r="U103" s="66" t="n">
        <v>17.448745910578</v>
      </c>
      <c r="V103" s="66" t="n">
        <v>110</v>
      </c>
      <c r="W103" s="66" t="n">
        <v>398.4179</v>
      </c>
      <c r="X103" s="66" t="n">
        <v>14.4455834242094</v>
      </c>
      <c r="Y103" s="66" t="n">
        <v>110</v>
      </c>
      <c r="Z103" s="66" t="n">
        <v>544.8762</v>
      </c>
      <c r="AA103" s="66" t="n">
        <v>8.63053435114504</v>
      </c>
      <c r="AB103" s="66" t="n">
        <v>110</v>
      </c>
      <c r="AC103" s="66" t="n">
        <v>575.5337</v>
      </c>
      <c r="AD103" s="66" t="n">
        <v>6.72595419847328</v>
      </c>
      <c r="AE103" s="66" t="n">
        <v>110</v>
      </c>
      <c r="AF103" s="66" t="n">
        <v>609.8308</v>
      </c>
      <c r="AG103" s="66" t="n">
        <v>6.26870229007634</v>
      </c>
      <c r="AH103" s="66" t="n">
        <v>110</v>
      </c>
      <c r="AI103" s="66" t="n">
        <v>563.4666</v>
      </c>
      <c r="AJ103" s="66" t="n">
        <v>8.07480916030534</v>
      </c>
      <c r="AK103" s="66" t="n">
        <v>110</v>
      </c>
      <c r="AL103" s="66" t="n">
        <v>577.8721</v>
      </c>
      <c r="AM103" s="66" t="n">
        <v>7.6752453653217</v>
      </c>
      <c r="AN103" s="66" t="n">
        <v>110</v>
      </c>
      <c r="AO103" s="66" t="n">
        <v>548.1614</v>
      </c>
      <c r="AP103" s="66" t="n">
        <v>8.64002181025082</v>
      </c>
      <c r="AQ103" s="66" t="n">
        <v>110</v>
      </c>
      <c r="AR103" s="66" t="n">
        <v>384.0489</v>
      </c>
      <c r="AS103" s="66" t="n">
        <v>8.35059978189749</v>
      </c>
      <c r="AT103" s="66" t="n">
        <v>110</v>
      </c>
      <c r="AU103" s="66" t="n">
        <v>621.4128</v>
      </c>
      <c r="AV103" s="66" t="n">
        <v>5.14863685932388</v>
      </c>
      <c r="AW103" s="66" t="n">
        <v>110</v>
      </c>
      <c r="AX103" s="66" t="n">
        <v>601.718</v>
      </c>
      <c r="AY103" s="66" t="n">
        <v>6.09770992366412</v>
      </c>
      <c r="AZ103" s="66" t="n">
        <v>110</v>
      </c>
      <c r="BA103" s="66" t="n">
        <v>480.5152</v>
      </c>
      <c r="BB103" s="66" t="n">
        <v>10.8190839694656</v>
      </c>
      <c r="BD103" s="59" t="n">
        <f aca="false">AW103</f>
        <v>110</v>
      </c>
      <c r="BE103" s="60" t="n">
        <f aca="false">AVERAGE(B103,E103,H103,K103,N103,Q103,T103,W103,Z103,AC103,AF103,AI103,AL103,AO103,AR103,AU103,AX103,BA103)</f>
        <v>478.285711111111</v>
      </c>
      <c r="BF103" s="61" t="n">
        <f aca="false">AVERAGE(C103,F103,I103,L103,O103,R103,U103,X103,AA103,AD103,AG103,AJ103,AM103,AP103,AS103,AV103,AY103,BB103)</f>
        <v>9.5397612989216</v>
      </c>
      <c r="BG103" s="60" t="n">
        <f aca="false">STDEV(B103,E103,H103,K103,N103,Q103,T103,W103,Z103,AC103,AF103,AI103,AL103,AO103,AR103,AU103,AX103,BA103)</f>
        <v>145.276185197991</v>
      </c>
      <c r="BH103" s="61" t="n">
        <f aca="false">STDEV(C103,F103,I103,L103,O103,R103,U103,X103,AA103,AD103,AG103,AJ103,AM103,AP103,AS103,AV103,AY103,BB103)</f>
        <v>3.50108394443153</v>
      </c>
    </row>
    <row r="104" customFormat="false" ht="26.8" hidden="false" customHeight="false" outlineLevel="0" collapsed="false">
      <c r="A104" s="66" t="n">
        <v>111.25</v>
      </c>
      <c r="B104" s="66" t="n">
        <v>462.6963</v>
      </c>
      <c r="C104" s="66" t="n">
        <v>9.12148309705562</v>
      </c>
      <c r="D104" s="66" t="n">
        <v>111.25</v>
      </c>
      <c r="E104" s="66" t="n">
        <v>9.0795</v>
      </c>
      <c r="F104" s="66" t="n">
        <v>9.90130861504907</v>
      </c>
      <c r="G104" s="66" t="n">
        <v>111.25</v>
      </c>
      <c r="H104" s="66" t="n">
        <v>505.1979</v>
      </c>
      <c r="I104" s="66" t="n">
        <v>8.78200654307525</v>
      </c>
      <c r="J104" s="66" t="n">
        <v>111.25</v>
      </c>
      <c r="K104" s="66" t="n">
        <v>379.6151</v>
      </c>
      <c r="L104" s="66" t="n">
        <v>15.6227917121047</v>
      </c>
      <c r="M104" s="66" t="n">
        <v>111.25</v>
      </c>
      <c r="N104" s="66" t="n">
        <v>567.5693</v>
      </c>
      <c r="O104" s="66" t="n">
        <v>6.81264994547437</v>
      </c>
      <c r="P104" s="66" t="n">
        <v>111.25</v>
      </c>
      <c r="Q104" s="66" t="n">
        <v>443.7246</v>
      </c>
      <c r="R104" s="66" t="n">
        <v>12.9728462377317</v>
      </c>
      <c r="S104" s="66" t="n">
        <v>111.25</v>
      </c>
      <c r="T104" s="66" t="n">
        <v>341.5044</v>
      </c>
      <c r="U104" s="66" t="n">
        <v>19.1286804798255</v>
      </c>
      <c r="V104" s="66" t="n">
        <v>111.25</v>
      </c>
      <c r="W104" s="66" t="n">
        <v>410.066</v>
      </c>
      <c r="X104" s="66" t="n">
        <v>14.4266085059978</v>
      </c>
      <c r="Y104" s="66" t="n">
        <v>111.25</v>
      </c>
      <c r="Z104" s="66" t="n">
        <v>549.775</v>
      </c>
      <c r="AA104" s="66" t="n">
        <v>8.5020719738277</v>
      </c>
      <c r="AB104" s="66" t="n">
        <v>111.25</v>
      </c>
      <c r="AC104" s="66" t="n">
        <v>562.4268</v>
      </c>
      <c r="AD104" s="66" t="n">
        <v>6.97295528898582</v>
      </c>
      <c r="AE104" s="66" t="n">
        <v>111.25</v>
      </c>
      <c r="AF104" s="66" t="n">
        <v>599.9147</v>
      </c>
      <c r="AG104" s="66" t="n">
        <v>6.53053435114504</v>
      </c>
      <c r="AH104" s="66" t="n">
        <v>111.25</v>
      </c>
      <c r="AI104" s="66" t="n">
        <v>567.2</v>
      </c>
      <c r="AJ104" s="66" t="n">
        <v>8.03827699018539</v>
      </c>
      <c r="AK104" s="66" t="n">
        <v>111.25</v>
      </c>
      <c r="AL104" s="66" t="n">
        <v>578.2229</v>
      </c>
      <c r="AM104" s="66" t="n">
        <v>7.72093784078517</v>
      </c>
      <c r="AN104" s="66" t="n">
        <v>111.25</v>
      </c>
      <c r="AO104" s="66" t="n">
        <v>550.3418</v>
      </c>
      <c r="AP104" s="66" t="n">
        <v>8.40588876772083</v>
      </c>
      <c r="AQ104" s="66" t="n">
        <v>111.25</v>
      </c>
      <c r="AR104" s="66" t="n">
        <v>468.2699</v>
      </c>
      <c r="AS104" s="66" t="n">
        <v>7.93631406761178</v>
      </c>
      <c r="AT104" s="66" t="n">
        <v>111.25</v>
      </c>
      <c r="AU104" s="66" t="n">
        <v>626.9742</v>
      </c>
      <c r="AV104" s="66" t="n">
        <v>5.00861504907306</v>
      </c>
      <c r="AW104" s="66" t="n">
        <v>111.25</v>
      </c>
      <c r="AX104" s="66" t="n">
        <v>593.4428</v>
      </c>
      <c r="AY104" s="66" t="n">
        <v>6.28713195201745</v>
      </c>
      <c r="AZ104" s="66" t="n">
        <v>111.25</v>
      </c>
      <c r="BA104" s="66" t="n">
        <v>474.3348</v>
      </c>
      <c r="BB104" s="66" t="n">
        <v>10.5860414394766</v>
      </c>
      <c r="BD104" s="59" t="n">
        <f aca="false">AW104</f>
        <v>111.25</v>
      </c>
      <c r="BE104" s="60" t="n">
        <f aca="false">AVERAGE(B104,E104,H104,K104,N104,Q104,T104,W104,Z104,AC104,AF104,AI104,AL104,AO104,AR104,AU104,AX104,BA104)</f>
        <v>482.797555555556</v>
      </c>
      <c r="BF104" s="61" t="n">
        <f aca="false">AVERAGE(C104,F104,I104,L104,O104,R104,U104,X104,AA104,AD104,AG104,AJ104,AM104,AP104,AS104,AV104,AY104,BB104)</f>
        <v>9.59761904761905</v>
      </c>
      <c r="BG104" s="60" t="n">
        <f aca="false">STDEV(B104,E104,H104,K104,N104,Q104,T104,W104,Z104,AC104,AF104,AI104,AL104,AO104,AR104,AU104,AX104,BA104)</f>
        <v>143.193614449997</v>
      </c>
      <c r="BH104" s="61" t="n">
        <f aca="false">STDEV(C104,F104,I104,L104,O104,R104,U104,X104,AA104,AD104,AG104,AJ104,AM104,AP104,AS104,AV104,AY104,BB104)</f>
        <v>3.68797994520571</v>
      </c>
    </row>
    <row r="105" customFormat="false" ht="26.8" hidden="false" customHeight="false" outlineLevel="0" collapsed="false">
      <c r="A105" s="66" t="n">
        <v>112.5</v>
      </c>
      <c r="B105" s="66" t="n">
        <v>480.6308</v>
      </c>
      <c r="C105" s="66" t="n">
        <v>8.70370774263904</v>
      </c>
      <c r="D105" s="66" t="n">
        <v>112.5</v>
      </c>
      <c r="E105" s="66" t="n">
        <v>9.1363</v>
      </c>
      <c r="F105" s="66" t="n">
        <v>9.96324972737187</v>
      </c>
      <c r="G105" s="66" t="n">
        <v>112.5</v>
      </c>
      <c r="H105" s="66" t="n">
        <v>503.2432</v>
      </c>
      <c r="I105" s="66" t="n">
        <v>8.74100327153762</v>
      </c>
      <c r="J105" s="66" t="n">
        <v>112.5</v>
      </c>
      <c r="K105" s="66" t="n">
        <v>375.1135</v>
      </c>
      <c r="L105" s="66" t="n">
        <v>16.6387131952017</v>
      </c>
      <c r="M105" s="66" t="n">
        <v>112.5</v>
      </c>
      <c r="N105" s="66" t="n">
        <v>540.7939</v>
      </c>
      <c r="O105" s="66" t="n">
        <v>6.71723009814613</v>
      </c>
      <c r="P105" s="66" t="n">
        <v>112.5</v>
      </c>
      <c r="Q105" s="66" t="n">
        <v>445.7716</v>
      </c>
      <c r="R105" s="66" t="n">
        <v>12.9691384950927</v>
      </c>
      <c r="S105" s="66" t="n">
        <v>112.5</v>
      </c>
      <c r="T105" s="66" t="n">
        <v>341.0439</v>
      </c>
      <c r="U105" s="66" t="n">
        <v>18.8925845147219</v>
      </c>
      <c r="V105" s="66" t="n">
        <v>112.5</v>
      </c>
      <c r="W105" s="66" t="n">
        <v>416.1728</v>
      </c>
      <c r="X105" s="66" t="n">
        <v>14.2461286804798</v>
      </c>
      <c r="Y105" s="66" t="n">
        <v>112.5</v>
      </c>
      <c r="Z105" s="66" t="n">
        <v>554.9547</v>
      </c>
      <c r="AA105" s="66" t="n">
        <v>8.12191930207197</v>
      </c>
      <c r="AB105" s="66" t="n">
        <v>112.5</v>
      </c>
      <c r="AC105" s="66" t="n">
        <v>574.5042</v>
      </c>
      <c r="AD105" s="66" t="n">
        <v>7.36281352235551</v>
      </c>
      <c r="AE105" s="66" t="n">
        <v>112.5</v>
      </c>
      <c r="AF105" s="66" t="n">
        <v>592.8603</v>
      </c>
      <c r="AG105" s="66" t="n">
        <v>6.75943293347874</v>
      </c>
      <c r="AH105" s="66" t="n">
        <v>112.5</v>
      </c>
      <c r="AI105" s="66" t="n">
        <v>572.5582</v>
      </c>
      <c r="AJ105" s="66" t="n">
        <v>7.95212649945474</v>
      </c>
      <c r="AK105" s="66" t="n">
        <v>112.5</v>
      </c>
      <c r="AL105" s="66" t="n">
        <v>559.0244</v>
      </c>
      <c r="AM105" s="66" t="n">
        <v>7.79160305343511</v>
      </c>
      <c r="AN105" s="66" t="n">
        <v>112.5</v>
      </c>
      <c r="AO105" s="66" t="n">
        <v>561.0774</v>
      </c>
      <c r="AP105" s="66" t="n">
        <v>8.313413304253</v>
      </c>
      <c r="AQ105" s="66" t="n">
        <v>112.5</v>
      </c>
      <c r="AR105" s="66" t="n">
        <v>532.5021</v>
      </c>
      <c r="AS105" s="66" t="n">
        <v>7.70185387131952</v>
      </c>
      <c r="AT105" s="66" t="n">
        <v>112.5</v>
      </c>
      <c r="AU105" s="66" t="n">
        <v>629.0987</v>
      </c>
      <c r="AV105" s="66" t="n">
        <v>4.9082878953108</v>
      </c>
      <c r="AW105" s="66" t="n">
        <v>112.5</v>
      </c>
      <c r="AX105" s="66" t="n">
        <v>594.8275</v>
      </c>
      <c r="AY105" s="66" t="n">
        <v>6.24307524536532</v>
      </c>
      <c r="AZ105" s="66" t="n">
        <v>112.5</v>
      </c>
      <c r="BA105" s="66" t="n">
        <v>487.137</v>
      </c>
      <c r="BB105" s="66" t="n">
        <v>10.4274809160305</v>
      </c>
      <c r="BD105" s="59" t="n">
        <f aca="false">AW105</f>
        <v>112.5</v>
      </c>
      <c r="BE105" s="60" t="n">
        <f aca="false">AVERAGE(B105,E105,H105,K105,N105,Q105,T105,W105,Z105,AC105,AF105,AI105,AL105,AO105,AR105,AU105,AX105,BA105)</f>
        <v>487.24725</v>
      </c>
      <c r="BF105" s="61" t="n">
        <f aca="false">AVERAGE(C105,F105,I105,L105,O105,R105,U105,X105,AA105,AD105,AG105,AJ105,AM105,AP105,AS105,AV105,AY105,BB105)</f>
        <v>9.58076457045923</v>
      </c>
      <c r="BG105" s="60" t="n">
        <f aca="false">STDEV(B105,E105,H105,K105,N105,Q105,T105,W105,Z105,AC105,AF105,AI105,AL105,AO105,AR105,AU105,AX105,BA105)</f>
        <v>142.963288806859</v>
      </c>
      <c r="BH105" s="61" t="n">
        <f aca="false">STDEV(C105,F105,I105,L105,O105,R105,U105,X105,AA105,AD105,AG105,AJ105,AM105,AP105,AS105,AV105,AY105,BB105)</f>
        <v>3.75169383617502</v>
      </c>
    </row>
    <row r="106" customFormat="false" ht="26.8" hidden="false" customHeight="false" outlineLevel="0" collapsed="false">
      <c r="A106" s="66" t="n">
        <v>113.75</v>
      </c>
      <c r="B106" s="66" t="n">
        <v>489.8917</v>
      </c>
      <c r="C106" s="66" t="n">
        <v>8.46870229007634</v>
      </c>
      <c r="D106" s="66" t="n">
        <v>113.75</v>
      </c>
      <c r="E106" s="66" t="n">
        <v>9.1436</v>
      </c>
      <c r="F106" s="66" t="n">
        <v>9.97121046892039</v>
      </c>
      <c r="G106" s="66" t="n">
        <v>113.75</v>
      </c>
      <c r="H106" s="66" t="n">
        <v>504.5951</v>
      </c>
      <c r="I106" s="66" t="n">
        <v>8.67404580152672</v>
      </c>
      <c r="J106" s="66" t="n">
        <v>113.75</v>
      </c>
      <c r="K106" s="66" t="n">
        <v>326.6395</v>
      </c>
      <c r="L106" s="66" t="n">
        <v>9.88778625954198</v>
      </c>
      <c r="M106" s="66" t="n">
        <v>113.75</v>
      </c>
      <c r="N106" s="66" t="n">
        <v>499.0445</v>
      </c>
      <c r="O106" s="66" t="n">
        <v>7.41799345692475</v>
      </c>
      <c r="P106" s="66" t="n">
        <v>113.75</v>
      </c>
      <c r="Q106" s="66" t="n">
        <v>440.7106</v>
      </c>
      <c r="R106" s="66" t="n">
        <v>12.1159214830971</v>
      </c>
      <c r="S106" s="66" t="n">
        <v>113.75</v>
      </c>
      <c r="T106" s="66" t="n">
        <v>341.4876</v>
      </c>
      <c r="U106" s="66" t="n">
        <v>17.7823336968375</v>
      </c>
      <c r="V106" s="66" t="n">
        <v>113.75</v>
      </c>
      <c r="W106" s="66" t="n">
        <v>418.9466</v>
      </c>
      <c r="X106" s="66" t="n">
        <v>13.8440567066521</v>
      </c>
      <c r="Y106" s="66" t="n">
        <v>113.75</v>
      </c>
      <c r="Z106" s="66" t="n">
        <v>561.672</v>
      </c>
      <c r="AA106" s="66" t="n">
        <v>7.87328244274809</v>
      </c>
      <c r="AB106" s="66" t="n">
        <v>113.75</v>
      </c>
      <c r="AC106" s="66" t="n">
        <v>575.8081</v>
      </c>
      <c r="AD106" s="66" t="n">
        <v>7.33838604143948</v>
      </c>
      <c r="AE106" s="66" t="n">
        <v>113.75</v>
      </c>
      <c r="AF106" s="66" t="n">
        <v>606.6567</v>
      </c>
      <c r="AG106" s="66" t="n">
        <v>6.90425299890949</v>
      </c>
      <c r="AH106" s="66" t="n">
        <v>113.75</v>
      </c>
      <c r="AI106" s="66" t="n">
        <v>568.879</v>
      </c>
      <c r="AJ106" s="66" t="n">
        <v>7.67350054525627</v>
      </c>
      <c r="AK106" s="66" t="n">
        <v>113.75</v>
      </c>
      <c r="AL106" s="66" t="n">
        <v>562.0386</v>
      </c>
      <c r="AM106" s="66" t="n">
        <v>8.14252998909488</v>
      </c>
      <c r="AN106" s="66" t="n">
        <v>113.75</v>
      </c>
      <c r="AO106" s="66" t="n">
        <v>566.2791</v>
      </c>
      <c r="AP106" s="66" t="n">
        <v>8.11210468920392</v>
      </c>
      <c r="AQ106" s="66" t="n">
        <v>113.75</v>
      </c>
      <c r="AR106" s="66" t="n">
        <v>566.0706</v>
      </c>
      <c r="AS106" s="66" t="n">
        <v>7.58571428571429</v>
      </c>
      <c r="AT106" s="66" t="n">
        <v>113.75</v>
      </c>
      <c r="AU106" s="66" t="n">
        <v>644.1949</v>
      </c>
      <c r="AV106" s="66" t="n">
        <v>4.80327153762268</v>
      </c>
      <c r="AW106" s="66" t="n">
        <v>113.75</v>
      </c>
      <c r="AX106" s="66" t="n">
        <v>615.1482</v>
      </c>
      <c r="AY106" s="66" t="n">
        <v>5.95354416575791</v>
      </c>
      <c r="AZ106" s="66" t="n">
        <v>113.75</v>
      </c>
      <c r="BA106" s="66" t="n">
        <v>491.9759</v>
      </c>
      <c r="BB106" s="66" t="n">
        <v>10.1237731733915</v>
      </c>
      <c r="BD106" s="59" t="n">
        <f aca="false">AW106</f>
        <v>113.75</v>
      </c>
      <c r="BE106" s="60" t="n">
        <f aca="false">AVERAGE(B106,E106,H106,K106,N106,Q106,T106,W106,Z106,AC106,AF106,AI106,AL106,AO106,AR106,AU106,AX106,BA106)</f>
        <v>488.287905555556</v>
      </c>
      <c r="BF106" s="61" t="n">
        <f aca="false">AVERAGE(C106,F106,I106,L106,O106,R106,U106,X106,AA106,AD106,AG106,AJ106,AM106,AP106,AS106,AV106,AY106,BB106)</f>
        <v>9.03735611292863</v>
      </c>
      <c r="BG106" s="60" t="n">
        <f aca="false">STDEV(B106,E106,H106,K106,N106,Q106,T106,W106,Z106,AC106,AF106,AI106,AL106,AO106,AR106,AU106,AX106,BA106)</f>
        <v>148.770053751689</v>
      </c>
      <c r="BH106" s="61" t="n">
        <f aca="false">STDEV(C106,F106,I106,L106,O106,R106,U106,X106,AA106,AD106,AG106,AJ106,AM106,AP106,AS106,AV106,AY106,BB106)</f>
        <v>3.03666919582655</v>
      </c>
    </row>
    <row r="107" customFormat="false" ht="26.8" hidden="false" customHeight="false" outlineLevel="0" collapsed="false">
      <c r="A107" s="66" t="n">
        <v>115</v>
      </c>
      <c r="B107" s="66" t="n">
        <v>486.3638</v>
      </c>
      <c r="C107" s="66" t="n">
        <v>8.49422028353326</v>
      </c>
      <c r="D107" s="66" t="n">
        <v>115</v>
      </c>
      <c r="E107" s="66" t="n">
        <v>10.2451</v>
      </c>
      <c r="F107" s="66" t="n">
        <v>11.1724100327154</v>
      </c>
      <c r="G107" s="66" t="n">
        <v>115</v>
      </c>
      <c r="H107" s="66" t="n">
        <v>507.9824</v>
      </c>
      <c r="I107" s="66" t="n">
        <v>8.80577971646674</v>
      </c>
      <c r="J107" s="66" t="n">
        <v>115</v>
      </c>
      <c r="K107" s="66" t="n">
        <v>370.8932</v>
      </c>
      <c r="L107" s="66" t="n">
        <v>9.65507088331516</v>
      </c>
      <c r="M107" s="66" t="n">
        <v>115</v>
      </c>
      <c r="N107" s="66" t="n">
        <v>506.3815</v>
      </c>
      <c r="O107" s="66" t="n">
        <v>8.32758996728462</v>
      </c>
      <c r="P107" s="66" t="n">
        <v>115</v>
      </c>
      <c r="Q107" s="66" t="n">
        <v>440.8134</v>
      </c>
      <c r="R107" s="66" t="n">
        <v>11.7006543075245</v>
      </c>
      <c r="S107" s="66" t="n">
        <v>115</v>
      </c>
      <c r="T107" s="66" t="n">
        <v>345.7626</v>
      </c>
      <c r="U107" s="66" t="n">
        <v>18.4448200654308</v>
      </c>
      <c r="V107" s="66" t="n">
        <v>115</v>
      </c>
      <c r="W107" s="66" t="n">
        <v>424.4611</v>
      </c>
      <c r="X107" s="66" t="n">
        <v>14.193893129771</v>
      </c>
      <c r="Y107" s="66" t="n">
        <v>115</v>
      </c>
      <c r="Z107" s="66" t="n">
        <v>568.8278</v>
      </c>
      <c r="AA107" s="66" t="n">
        <v>7.74089422028353</v>
      </c>
      <c r="AB107" s="66" t="n">
        <v>115</v>
      </c>
      <c r="AC107" s="66" t="n">
        <v>576.5225</v>
      </c>
      <c r="AD107" s="66" t="n">
        <v>7.31559432933479</v>
      </c>
      <c r="AE107" s="66" t="n">
        <v>115</v>
      </c>
      <c r="AF107" s="66" t="n">
        <v>606.8991</v>
      </c>
      <c r="AG107" s="66" t="n">
        <v>6.92017448200654</v>
      </c>
      <c r="AH107" s="66" t="n">
        <v>115</v>
      </c>
      <c r="AI107" s="66" t="n">
        <v>574.7971</v>
      </c>
      <c r="AJ107" s="66" t="n">
        <v>7.33336968375136</v>
      </c>
      <c r="AK107" s="66" t="n">
        <v>115</v>
      </c>
      <c r="AL107" s="66" t="n">
        <v>560.3544</v>
      </c>
      <c r="AM107" s="66" t="n">
        <v>8.09683751363141</v>
      </c>
      <c r="AN107" s="66" t="n">
        <v>115</v>
      </c>
      <c r="AO107" s="66" t="n">
        <v>571.3022</v>
      </c>
      <c r="AP107" s="66" t="n">
        <v>7.98898582333697</v>
      </c>
      <c r="AQ107" s="66" t="n">
        <v>115</v>
      </c>
      <c r="AR107" s="66" t="n">
        <v>576.8279</v>
      </c>
      <c r="AS107" s="66" t="n">
        <v>7.33140676117775</v>
      </c>
      <c r="AT107" s="66" t="n">
        <v>115</v>
      </c>
      <c r="AU107" s="66" t="n">
        <v>652.156</v>
      </c>
      <c r="AV107" s="66" t="n">
        <v>4.81363140676118</v>
      </c>
      <c r="AW107" s="66" t="n">
        <v>115</v>
      </c>
      <c r="AX107" s="66" t="n">
        <v>619.1997</v>
      </c>
      <c r="AY107" s="66" t="n">
        <v>5.88102508178844</v>
      </c>
      <c r="AZ107" s="66" t="n">
        <v>115</v>
      </c>
      <c r="BA107" s="66" t="n">
        <v>496.1694</v>
      </c>
      <c r="BB107" s="66" t="n">
        <v>9.38255179934569</v>
      </c>
      <c r="BD107" s="59" t="n">
        <f aca="false">AW107</f>
        <v>115</v>
      </c>
      <c r="BE107" s="60" t="n">
        <f aca="false">AVERAGE(B107,E107,H107,K107,N107,Q107,T107,W107,Z107,AC107,AF107,AI107,AL107,AO107,AR107,AU107,AX107,BA107)</f>
        <v>494.219955555556</v>
      </c>
      <c r="BF107" s="61" t="n">
        <f aca="false">AVERAGE(C107,F107,I107,L107,O107,R107,U107,X107,AA107,AD107,AG107,AJ107,AM107,AP107,AS107,AV107,AY107,BB107)</f>
        <v>9.08882830485884</v>
      </c>
      <c r="BG107" s="60" t="n">
        <f aca="false">STDEV(B107,E107,H107,K107,N107,Q107,T107,W107,Z107,AC107,AF107,AI107,AL107,AO107,AR107,AU107,AX107,BA107)</f>
        <v>147.296153635649</v>
      </c>
      <c r="BH107" s="61" t="n">
        <f aca="false">STDEV(C107,F107,I107,L107,O107,R107,U107,X107,AA107,AD107,AG107,AJ107,AM107,AP107,AS107,AV107,AY107,BB107)</f>
        <v>3.18798109510749</v>
      </c>
    </row>
    <row r="108" customFormat="false" ht="26.8" hidden="false" customHeight="false" outlineLevel="0" collapsed="false">
      <c r="A108" s="66" t="n">
        <v>116.25</v>
      </c>
      <c r="B108" s="66" t="n">
        <v>499.7969</v>
      </c>
      <c r="C108" s="66" t="n">
        <v>8.83435114503817</v>
      </c>
      <c r="D108" s="66" t="n">
        <v>116.25</v>
      </c>
      <c r="E108" s="66" t="n">
        <v>10.4821</v>
      </c>
      <c r="F108" s="66" t="n">
        <v>11.4308615049073</v>
      </c>
      <c r="G108" s="66" t="n">
        <v>116.25</v>
      </c>
      <c r="H108" s="66" t="n">
        <v>496.0402</v>
      </c>
      <c r="I108" s="66" t="n">
        <v>8.74689203925845</v>
      </c>
      <c r="J108" s="66" t="n">
        <v>116.25</v>
      </c>
      <c r="K108" s="66" t="n">
        <v>433.1357</v>
      </c>
      <c r="L108" s="66" t="n">
        <v>9.38669574700109</v>
      </c>
      <c r="M108" s="66" t="n">
        <v>116.25</v>
      </c>
      <c r="N108" s="66" t="n">
        <v>501.268</v>
      </c>
      <c r="O108" s="66" t="n">
        <v>8.94623773173391</v>
      </c>
      <c r="P108" s="66" t="n">
        <v>116.25</v>
      </c>
      <c r="Q108" s="66" t="n">
        <v>439.7855</v>
      </c>
      <c r="R108" s="66" t="n">
        <v>12.1212649945474</v>
      </c>
      <c r="S108" s="66" t="n">
        <v>116.25</v>
      </c>
      <c r="T108" s="66" t="n">
        <v>346.3592</v>
      </c>
      <c r="U108" s="66" t="n">
        <v>17.3541984732824</v>
      </c>
      <c r="V108" s="66" t="n">
        <v>116.25</v>
      </c>
      <c r="W108" s="66" t="n">
        <v>420.6727</v>
      </c>
      <c r="X108" s="66" t="n">
        <v>14.2615049073064</v>
      </c>
      <c r="Y108" s="66" t="n">
        <v>116.25</v>
      </c>
      <c r="Z108" s="66" t="n">
        <v>567.6353</v>
      </c>
      <c r="AA108" s="66" t="n">
        <v>7.81995637949836</v>
      </c>
      <c r="AB108" s="66" t="n">
        <v>116.25</v>
      </c>
      <c r="AC108" s="66" t="n">
        <v>575.1882</v>
      </c>
      <c r="AD108" s="66" t="n">
        <v>7.21810250817884</v>
      </c>
      <c r="AE108" s="66" t="n">
        <v>116.25</v>
      </c>
      <c r="AF108" s="66" t="n">
        <v>603.8029</v>
      </c>
      <c r="AG108" s="66" t="n">
        <v>6.9515812431843</v>
      </c>
      <c r="AH108" s="66" t="n">
        <v>116.25</v>
      </c>
      <c r="AI108" s="66" t="n">
        <v>592.1475</v>
      </c>
      <c r="AJ108" s="66" t="n">
        <v>7.13587786259542</v>
      </c>
      <c r="AK108" s="66" t="n">
        <v>116.25</v>
      </c>
      <c r="AL108" s="66" t="n">
        <v>565.0342</v>
      </c>
      <c r="AM108" s="66" t="n">
        <v>8.07797164667394</v>
      </c>
      <c r="AN108" s="66" t="n">
        <v>116.25</v>
      </c>
      <c r="AO108" s="66" t="n">
        <v>576.1444</v>
      </c>
      <c r="AP108" s="66" t="n">
        <v>7.86401308615049</v>
      </c>
      <c r="AQ108" s="66" t="n">
        <v>116.25</v>
      </c>
      <c r="AR108" s="66" t="n">
        <v>590.6292</v>
      </c>
      <c r="AS108" s="66" t="n">
        <v>7.18124318429662</v>
      </c>
      <c r="AT108" s="66" t="n">
        <v>116.25</v>
      </c>
      <c r="AU108" s="66" t="n">
        <v>642.3427</v>
      </c>
      <c r="AV108" s="66" t="n">
        <v>4.96586695747001</v>
      </c>
      <c r="AW108" s="66" t="n">
        <v>116.25</v>
      </c>
      <c r="AX108" s="66" t="n">
        <v>625.6445</v>
      </c>
      <c r="AY108" s="66" t="n">
        <v>5.89345692475463</v>
      </c>
      <c r="AZ108" s="66" t="n">
        <v>116.25</v>
      </c>
      <c r="BA108" s="66" t="n">
        <v>517.6781</v>
      </c>
      <c r="BB108" s="66" t="n">
        <v>9.68331515812432</v>
      </c>
      <c r="BD108" s="59" t="n">
        <f aca="false">AW108</f>
        <v>116.25</v>
      </c>
      <c r="BE108" s="60" t="n">
        <f aca="false">AVERAGE(B108,E108,H108,K108,N108,Q108,T108,W108,Z108,AC108,AF108,AI108,AL108,AO108,AR108,AU108,AX108,BA108)</f>
        <v>500.210405555556</v>
      </c>
      <c r="BF108" s="61" t="n">
        <f aca="false">AVERAGE(C108,F108,I108,L108,O108,R108,U108,X108,AA108,AD108,AG108,AJ108,AM108,AP108,AS108,AV108,AY108,BB108)</f>
        <v>9.10407730522234</v>
      </c>
      <c r="BG108" s="60" t="n">
        <f aca="false">STDEV(B108,E108,H108,K108,N108,Q108,T108,W108,Z108,AC108,AF108,AI108,AL108,AO108,AR108,AU108,AX108,BA108)</f>
        <v>145.871582283175</v>
      </c>
      <c r="BH108" s="61" t="n">
        <f aca="false">STDEV(C108,F108,I108,L108,O108,R108,U108,X108,AA108,AD108,AG108,AJ108,AM108,AP108,AS108,AV108,AY108,BB108)</f>
        <v>3.04143221515709</v>
      </c>
    </row>
    <row r="109" customFormat="false" ht="26.8" hidden="false" customHeight="false" outlineLevel="0" collapsed="false">
      <c r="A109" s="66" t="n">
        <v>117.5</v>
      </c>
      <c r="B109" s="66" t="n">
        <v>504.0834</v>
      </c>
      <c r="C109" s="66" t="n">
        <v>8.69367502726281</v>
      </c>
      <c r="D109" s="66" t="n">
        <v>117.5</v>
      </c>
      <c r="E109" s="66" t="n">
        <v>10.5244</v>
      </c>
      <c r="F109" s="66" t="n">
        <v>11.4769901853871</v>
      </c>
      <c r="G109" s="66" t="n">
        <v>117.5</v>
      </c>
      <c r="H109" s="66" t="n">
        <v>486.0633</v>
      </c>
      <c r="I109" s="66" t="n">
        <v>8.51624863685932</v>
      </c>
      <c r="J109" s="66" t="n">
        <v>117.5</v>
      </c>
      <c r="K109" s="66" t="n">
        <v>488.6302</v>
      </c>
      <c r="L109" s="66" t="n">
        <v>9.65430752453653</v>
      </c>
      <c r="M109" s="66" t="n">
        <v>117.5</v>
      </c>
      <c r="N109" s="66" t="n">
        <v>500.4535</v>
      </c>
      <c r="O109" s="66" t="n">
        <v>9.39520174482006</v>
      </c>
      <c r="P109" s="66" t="n">
        <v>117.5</v>
      </c>
      <c r="Q109" s="66" t="n">
        <v>443.8469</v>
      </c>
      <c r="R109" s="66" t="n">
        <v>13.1089422028353</v>
      </c>
      <c r="S109" s="66" t="n">
        <v>117.5</v>
      </c>
      <c r="T109" s="66" t="n">
        <v>349.5816</v>
      </c>
      <c r="U109" s="66" t="n">
        <v>18.2113413304253</v>
      </c>
      <c r="V109" s="66" t="n">
        <v>117.5</v>
      </c>
      <c r="W109" s="66" t="n">
        <v>420.6329</v>
      </c>
      <c r="X109" s="66" t="n">
        <v>14.3395856052345</v>
      </c>
      <c r="Y109" s="66" t="n">
        <v>117.5</v>
      </c>
      <c r="Z109" s="66" t="n">
        <v>561.4354</v>
      </c>
      <c r="AA109" s="66" t="n">
        <v>7.9814612868048</v>
      </c>
      <c r="AB109" s="66" t="n">
        <v>117.5</v>
      </c>
      <c r="AC109" s="66" t="n">
        <v>577.58</v>
      </c>
      <c r="AD109" s="66" t="n">
        <v>7.12639040348964</v>
      </c>
      <c r="AE109" s="66" t="n">
        <v>117.5</v>
      </c>
      <c r="AF109" s="66" t="n">
        <v>590.9192</v>
      </c>
      <c r="AG109" s="66" t="n">
        <v>7.02813522355507</v>
      </c>
      <c r="AH109" s="66" t="n">
        <v>117.5</v>
      </c>
      <c r="AI109" s="66" t="n">
        <v>579.5164</v>
      </c>
      <c r="AJ109" s="66" t="n">
        <v>7.18604143947655</v>
      </c>
      <c r="AK109" s="66" t="n">
        <v>117.5</v>
      </c>
      <c r="AL109" s="66" t="n">
        <v>560.7132</v>
      </c>
      <c r="AM109" s="66" t="n">
        <v>7.96979280261723</v>
      </c>
      <c r="AN109" s="66" t="n">
        <v>117.5</v>
      </c>
      <c r="AO109" s="66" t="n">
        <v>577.4282</v>
      </c>
      <c r="AP109" s="66" t="n">
        <v>7.7257360959651</v>
      </c>
      <c r="AQ109" s="66" t="n">
        <v>117.5</v>
      </c>
      <c r="AR109" s="66" t="n">
        <v>598.1038</v>
      </c>
      <c r="AS109" s="66" t="n">
        <v>7.03358778625954</v>
      </c>
      <c r="AT109" s="66" t="n">
        <v>117.5</v>
      </c>
      <c r="AU109" s="66" t="n">
        <v>628.1061</v>
      </c>
      <c r="AV109" s="66" t="n">
        <v>5.21526717557252</v>
      </c>
      <c r="AW109" s="66" t="n">
        <v>117.5</v>
      </c>
      <c r="AX109" s="66" t="n">
        <v>629.6861</v>
      </c>
      <c r="AY109" s="66" t="n">
        <v>5.75594329334787</v>
      </c>
      <c r="AZ109" s="66" t="n">
        <v>117.5</v>
      </c>
      <c r="BA109" s="66" t="n">
        <v>398.7408</v>
      </c>
      <c r="BB109" s="66" t="n">
        <v>7.36248636859324</v>
      </c>
      <c r="BD109" s="59" t="n">
        <f aca="false">AW109</f>
        <v>117.5</v>
      </c>
      <c r="BE109" s="60" t="n">
        <f aca="false">AVERAGE(B109,E109,H109,K109,N109,Q109,T109,W109,Z109,AC109,AF109,AI109,AL109,AO109,AR109,AU109,AX109,BA109)</f>
        <v>494.7803</v>
      </c>
      <c r="BF109" s="61" t="n">
        <f aca="false">AVERAGE(C109,F109,I109,L109,O109,R109,U109,X109,AA109,AD109,AG109,AJ109,AM109,AP109,AS109,AV109,AY109,BB109)</f>
        <v>9.09895189628014</v>
      </c>
      <c r="BG109" s="60" t="n">
        <f aca="false">STDEV(B109,E109,H109,K109,N109,Q109,T109,W109,Z109,AC109,AF109,AI109,AL109,AO109,AR109,AU109,AX109,BA109)</f>
        <v>145.255376560772</v>
      </c>
      <c r="BH109" s="61" t="n">
        <f aca="false">STDEV(C109,F109,I109,L109,O109,R109,U109,X109,AA109,AD109,AG109,AJ109,AM109,AP109,AS109,AV109,AY109,BB109)</f>
        <v>3.28026825105222</v>
      </c>
    </row>
    <row r="110" customFormat="false" ht="26.8" hidden="false" customHeight="false" outlineLevel="0" collapsed="false">
      <c r="A110" s="66" t="n">
        <v>118.75</v>
      </c>
      <c r="B110" s="66" t="n">
        <v>496.0585</v>
      </c>
      <c r="C110" s="66" t="n">
        <v>8.27568157033806</v>
      </c>
      <c r="D110" s="66" t="n">
        <v>118.75</v>
      </c>
      <c r="E110" s="66" t="n">
        <v>10.2729</v>
      </c>
      <c r="F110" s="66" t="n">
        <v>11.2027262813522</v>
      </c>
      <c r="G110" s="66" t="n">
        <v>118.75</v>
      </c>
      <c r="H110" s="66" t="n">
        <v>506.1284</v>
      </c>
      <c r="I110" s="66" t="n">
        <v>8.63893129770992</v>
      </c>
      <c r="J110" s="66" t="n">
        <v>118.75</v>
      </c>
      <c r="K110" s="66" t="n">
        <v>509.4477</v>
      </c>
      <c r="L110" s="66" t="n">
        <v>9.72737186477644</v>
      </c>
      <c r="M110" s="66" t="n">
        <v>118.75</v>
      </c>
      <c r="N110" s="66" t="n">
        <v>486.5037</v>
      </c>
      <c r="O110" s="66" t="n">
        <v>9.42246455834242</v>
      </c>
      <c r="P110" s="66" t="n">
        <v>118.75</v>
      </c>
      <c r="Q110" s="66" t="n">
        <v>440.4802</v>
      </c>
      <c r="R110" s="66" t="n">
        <v>12.6112322791712</v>
      </c>
      <c r="S110" s="66" t="n">
        <v>118.75</v>
      </c>
      <c r="T110" s="66" t="n">
        <v>348.293</v>
      </c>
      <c r="U110" s="66" t="n">
        <v>19.101199563795</v>
      </c>
      <c r="V110" s="66" t="n">
        <v>118.75</v>
      </c>
      <c r="W110" s="66" t="n">
        <v>424.3392</v>
      </c>
      <c r="X110" s="66" t="n">
        <v>14.3383860414395</v>
      </c>
      <c r="Y110" s="66" t="n">
        <v>118.75</v>
      </c>
      <c r="Z110" s="66" t="n">
        <v>565.9596</v>
      </c>
      <c r="AA110" s="66" t="n">
        <v>8.0721919302072</v>
      </c>
      <c r="AB110" s="66" t="n">
        <v>118.75</v>
      </c>
      <c r="AC110" s="66" t="n">
        <v>576.4532</v>
      </c>
      <c r="AD110" s="66" t="n">
        <v>7.1856052344602</v>
      </c>
      <c r="AE110" s="66" t="n">
        <v>118.75</v>
      </c>
      <c r="AF110" s="66" t="n">
        <v>583.9662</v>
      </c>
      <c r="AG110" s="66" t="n">
        <v>7.23827699018539</v>
      </c>
      <c r="AH110" s="66" t="n">
        <v>118.75</v>
      </c>
      <c r="AI110" s="66" t="n">
        <v>582.8556</v>
      </c>
      <c r="AJ110" s="66" t="n">
        <v>7.359760087241</v>
      </c>
      <c r="AK110" s="66" t="n">
        <v>118.75</v>
      </c>
      <c r="AL110" s="66" t="n">
        <v>566.884</v>
      </c>
      <c r="AM110" s="66" t="n">
        <v>7.69869138495093</v>
      </c>
      <c r="AN110" s="66" t="n">
        <v>118.75</v>
      </c>
      <c r="AO110" s="66" t="n">
        <v>578.5027</v>
      </c>
      <c r="AP110" s="66" t="n">
        <v>7.51537622682661</v>
      </c>
      <c r="AQ110" s="66" t="n">
        <v>118.75</v>
      </c>
      <c r="AR110" s="66" t="n">
        <v>603.8695</v>
      </c>
      <c r="AS110" s="66" t="n">
        <v>7.00163576881134</v>
      </c>
      <c r="AT110" s="66" t="n">
        <v>118.75</v>
      </c>
      <c r="AU110" s="66" t="n">
        <v>622.4696</v>
      </c>
      <c r="AV110" s="66" t="n">
        <v>5.40054525627045</v>
      </c>
      <c r="AW110" s="66" t="n">
        <v>118.75</v>
      </c>
      <c r="AX110" s="66" t="n">
        <v>640.9012</v>
      </c>
      <c r="AY110" s="66" t="n">
        <v>5.61254089422028</v>
      </c>
      <c r="AZ110" s="66" t="n">
        <v>118.75</v>
      </c>
      <c r="BA110" s="66" t="n">
        <v>446.5467</v>
      </c>
      <c r="BB110" s="66" t="n">
        <v>6.58691384950927</v>
      </c>
      <c r="BD110" s="59" t="n">
        <f aca="false">AW110</f>
        <v>118.75</v>
      </c>
      <c r="BE110" s="60" t="n">
        <f aca="false">AVERAGE(B110,E110,H110,K110,N110,Q110,T110,W110,Z110,AC110,AF110,AI110,AL110,AO110,AR110,AU110,AX110,BA110)</f>
        <v>499.440661111111</v>
      </c>
      <c r="BF110" s="61" t="n">
        <f aca="false">AVERAGE(C110,F110,I110,L110,O110,R110,U110,X110,AA110,AD110,AG110,AJ110,AM110,AP110,AS110,AV110,AY110,BB110)</f>
        <v>9.05497394886708</v>
      </c>
      <c r="BG110" s="60" t="n">
        <f aca="false">STDEV(B110,E110,H110,K110,N110,Q110,T110,W110,Z110,AC110,AF110,AI110,AL110,AO110,AR110,AU110,AX110,BA110)</f>
        <v>144.645415642009</v>
      </c>
      <c r="BH110" s="61" t="n">
        <f aca="false">STDEV(C110,F110,I110,L110,O110,R110,U110,X110,AA110,AD110,AG110,AJ110,AM110,AP110,AS110,AV110,AY110,BB110)</f>
        <v>3.41127521684695</v>
      </c>
    </row>
    <row r="111" customFormat="false" ht="26.8" hidden="false" customHeight="false" outlineLevel="0" collapsed="false">
      <c r="A111" s="66" t="n">
        <v>120</v>
      </c>
      <c r="B111" s="66" t="n">
        <v>484.0105</v>
      </c>
      <c r="C111" s="66" t="n">
        <v>7.9824427480916</v>
      </c>
      <c r="D111" s="66" t="n">
        <v>120</v>
      </c>
      <c r="E111" s="66" t="n">
        <v>10.5812</v>
      </c>
      <c r="F111" s="66" t="n">
        <v>11.5389312977099</v>
      </c>
      <c r="G111" s="66" t="n">
        <v>120</v>
      </c>
      <c r="H111" s="66" t="n">
        <v>492.3122</v>
      </c>
      <c r="I111" s="66" t="n">
        <v>8.4711014176663</v>
      </c>
      <c r="J111" s="66" t="n">
        <v>120</v>
      </c>
      <c r="K111" s="66" t="n">
        <v>516.3446</v>
      </c>
      <c r="L111" s="66" t="n">
        <v>9.80806979280262</v>
      </c>
      <c r="M111" s="66" t="n">
        <v>120</v>
      </c>
      <c r="N111" s="66" t="n">
        <v>478.7459</v>
      </c>
      <c r="O111" s="66" t="n">
        <v>9.53151581243184</v>
      </c>
      <c r="P111" s="66" t="n">
        <v>120</v>
      </c>
      <c r="Q111" s="66" t="n">
        <v>445.8854</v>
      </c>
      <c r="R111" s="66" t="n">
        <v>12.6360959651036</v>
      </c>
      <c r="S111" s="66" t="n">
        <v>120</v>
      </c>
      <c r="T111" s="66" t="n">
        <v>347.1966</v>
      </c>
      <c r="U111" s="66" t="n">
        <v>18.1159214830971</v>
      </c>
      <c r="V111" s="66" t="n">
        <v>120</v>
      </c>
      <c r="W111" s="66" t="n">
        <v>423.4219</v>
      </c>
      <c r="X111" s="66" t="n">
        <v>14.3806979280262</v>
      </c>
      <c r="Y111" s="66" t="n">
        <v>120</v>
      </c>
      <c r="Z111" s="66" t="n">
        <v>569.4432</v>
      </c>
      <c r="AA111" s="66" t="n">
        <v>8.08800436205016</v>
      </c>
      <c r="AB111" s="66" t="n">
        <v>120</v>
      </c>
      <c r="AC111" s="66" t="n">
        <v>575.476</v>
      </c>
      <c r="AD111" s="66" t="n">
        <v>7.16826608505998</v>
      </c>
      <c r="AE111" s="66" t="n">
        <v>120</v>
      </c>
      <c r="AF111" s="66" t="n">
        <v>592.1262</v>
      </c>
      <c r="AG111" s="66" t="n">
        <v>7.30534351145038</v>
      </c>
      <c r="AH111" s="66" t="n">
        <v>120</v>
      </c>
      <c r="AI111" s="66" t="n">
        <v>580.0605</v>
      </c>
      <c r="AJ111" s="66" t="n">
        <v>7.33271537622683</v>
      </c>
      <c r="AK111" s="66" t="n">
        <v>120</v>
      </c>
      <c r="AL111" s="66" t="n">
        <v>575.428</v>
      </c>
      <c r="AM111" s="66" t="n">
        <v>7.49869138495093</v>
      </c>
      <c r="AN111" s="66" t="n">
        <v>120</v>
      </c>
      <c r="AO111" s="66" t="n">
        <v>580.4472</v>
      </c>
      <c r="AP111" s="66" t="n">
        <v>7.27906215921483</v>
      </c>
      <c r="AQ111" s="66" t="n">
        <v>120</v>
      </c>
      <c r="AR111" s="66" t="n">
        <v>600.226</v>
      </c>
      <c r="AS111" s="66" t="n">
        <v>7.08625954198473</v>
      </c>
      <c r="AT111" s="66" t="n">
        <v>120</v>
      </c>
      <c r="AU111" s="66" t="n">
        <v>623.1298</v>
      </c>
      <c r="AV111" s="66" t="n">
        <v>5.51297709923664</v>
      </c>
      <c r="AW111" s="66" t="n">
        <v>120</v>
      </c>
      <c r="AX111" s="66" t="n">
        <v>624.5598</v>
      </c>
      <c r="AY111" s="66" t="n">
        <v>5.63969465648855</v>
      </c>
      <c r="AZ111" s="66" t="n">
        <v>120</v>
      </c>
      <c r="BA111" s="66" t="n">
        <v>561.3559</v>
      </c>
      <c r="BB111" s="66" t="n">
        <v>5.94176663031625</v>
      </c>
      <c r="BD111" s="59" t="n">
        <f aca="false">AW111</f>
        <v>120</v>
      </c>
      <c r="BE111" s="60" t="n">
        <f aca="false">AVERAGE(B111,E111,H111,K111,N111,Q111,T111,W111,Z111,AC111,AF111,AI111,AL111,AO111,AR111,AU111,AX111,BA111)</f>
        <v>504.486161111111</v>
      </c>
      <c r="BF111" s="61" t="n">
        <f aca="false">AVERAGE(C111,F111,I111,L111,O111,R111,U111,X111,AA111,AD111,AG111,AJ111,AM111,AP111,AS111,AV111,AY111,BB111)</f>
        <v>8.96208651399491</v>
      </c>
      <c r="BG111" s="60" t="n">
        <f aca="false">STDEV(B111,E111,H111,K111,N111,Q111,T111,W111,Z111,AC111,AF111,AI111,AL111,AO111,AR111,AU111,AX111,BA111)</f>
        <v>144.386440794716</v>
      </c>
      <c r="BH111" s="61" t="n">
        <f aca="false">STDEV(C111,F111,I111,L111,O111,R111,U111,X111,AA111,AD111,AG111,AJ111,AM111,AP111,AS111,AV111,AY111,BB111)</f>
        <v>3.30297977975053</v>
      </c>
    </row>
    <row r="112" customFormat="false" ht="26.8" hidden="false" customHeight="false" outlineLevel="0" collapsed="false">
      <c r="A112" s="66" t="n">
        <v>121.25</v>
      </c>
      <c r="B112" s="66" t="n">
        <v>495.3671</v>
      </c>
      <c r="C112" s="66" t="n">
        <v>7.92758996728462</v>
      </c>
      <c r="D112" s="66" t="n">
        <v>121.25</v>
      </c>
      <c r="E112" s="66" t="n">
        <v>10.6438</v>
      </c>
      <c r="F112" s="66" t="n">
        <v>11.6071973827699</v>
      </c>
      <c r="G112" s="66" t="n">
        <v>121.25</v>
      </c>
      <c r="H112" s="66" t="n">
        <v>467.368</v>
      </c>
      <c r="I112" s="66" t="n">
        <v>8.7391494002181</v>
      </c>
      <c r="J112" s="66" t="n">
        <v>121.25</v>
      </c>
      <c r="K112" s="66" t="n">
        <v>518.9762</v>
      </c>
      <c r="L112" s="66" t="n">
        <v>9.6803707742639</v>
      </c>
      <c r="M112" s="66" t="n">
        <v>121.25</v>
      </c>
      <c r="N112" s="66" t="n">
        <v>477.6063</v>
      </c>
      <c r="O112" s="66" t="n">
        <v>9.75779716466739</v>
      </c>
      <c r="P112" s="66" t="n">
        <v>121.25</v>
      </c>
      <c r="Q112" s="66" t="n">
        <v>450.5211</v>
      </c>
      <c r="R112" s="66" t="n">
        <v>13.0263904034896</v>
      </c>
      <c r="S112" s="66" t="n">
        <v>121.25</v>
      </c>
      <c r="T112" s="66" t="n">
        <v>351.5669</v>
      </c>
      <c r="U112" s="66" t="n">
        <v>17.7403489640131</v>
      </c>
      <c r="V112" s="66" t="n">
        <v>121.25</v>
      </c>
      <c r="W112" s="66" t="n">
        <v>423.6782</v>
      </c>
      <c r="X112" s="66" t="n">
        <v>14.4574700109051</v>
      </c>
      <c r="Y112" s="66" t="n">
        <v>121.25</v>
      </c>
      <c r="Z112" s="66" t="n">
        <v>568.2421</v>
      </c>
      <c r="AA112" s="66" t="n">
        <v>8.02497273718648</v>
      </c>
      <c r="AB112" s="66" t="n">
        <v>121.25</v>
      </c>
      <c r="AC112" s="66" t="n">
        <v>574.8761</v>
      </c>
      <c r="AD112" s="66" t="n">
        <v>7.25376226826609</v>
      </c>
      <c r="AE112" s="66" t="n">
        <v>121.25</v>
      </c>
      <c r="AF112" s="66" t="n">
        <v>590.4488</v>
      </c>
      <c r="AG112" s="66" t="n">
        <v>7.25943293347873</v>
      </c>
      <c r="AH112" s="66" t="n">
        <v>121.25</v>
      </c>
      <c r="AI112" s="66" t="n">
        <v>569.0034</v>
      </c>
      <c r="AJ112" s="66" t="n">
        <v>7.50643402399128</v>
      </c>
      <c r="AK112" s="66" t="n">
        <v>121.25</v>
      </c>
      <c r="AL112" s="66" t="n">
        <v>579.3234</v>
      </c>
      <c r="AM112" s="66" t="n">
        <v>7.48069792802617</v>
      </c>
      <c r="AN112" s="66" t="n">
        <v>121.25</v>
      </c>
      <c r="AO112" s="66" t="n">
        <v>588.4494</v>
      </c>
      <c r="AP112" s="66" t="n">
        <v>7.04820065430752</v>
      </c>
      <c r="AQ112" s="66" t="n">
        <v>121.25</v>
      </c>
      <c r="AR112" s="66" t="n">
        <v>576.8405</v>
      </c>
      <c r="AS112" s="66" t="n">
        <v>7.0958560523446</v>
      </c>
      <c r="AT112" s="66" t="n">
        <v>121.25</v>
      </c>
      <c r="AU112" s="66" t="n">
        <v>619.8517</v>
      </c>
      <c r="AV112" s="66" t="n">
        <v>5.57742639040349</v>
      </c>
      <c r="AW112" s="66" t="n">
        <v>121.25</v>
      </c>
      <c r="AX112" s="66" t="n">
        <v>616.3227</v>
      </c>
      <c r="AY112" s="66" t="n">
        <v>5.65212649945474</v>
      </c>
      <c r="AZ112" s="66" t="n">
        <v>121.25</v>
      </c>
      <c r="BA112" s="66" t="n">
        <v>564.7085</v>
      </c>
      <c r="BB112" s="66" t="n">
        <v>5.79651035986914</v>
      </c>
      <c r="BD112" s="59" t="n">
        <f aca="false">AW112</f>
        <v>121.25</v>
      </c>
      <c r="BE112" s="60" t="n">
        <f aca="false">AVERAGE(B112,E112,H112,K112,N112,Q112,T112,W112,Z112,AC112,AF112,AI112,AL112,AO112,AR112,AU112,AX112,BA112)</f>
        <v>502.433011111111</v>
      </c>
      <c r="BF112" s="61" t="n">
        <f aca="false">AVERAGE(C112,F112,I112,L112,O112,R112,U112,X112,AA112,AD112,AG112,AJ112,AM112,AP112,AS112,AV112,AY112,BB112)</f>
        <v>8.97954077305222</v>
      </c>
      <c r="BG112" s="60" t="n">
        <f aca="false">STDEV(B112,E112,H112,K112,N112,Q112,T112,W112,Z112,AC112,AF112,AI112,AL112,AO112,AR112,AU112,AX112,BA112)</f>
        <v>142.854267167846</v>
      </c>
      <c r="BH112" s="61" t="n">
        <f aca="false">STDEV(C112,F112,I112,L112,O112,R112,U112,X112,AA112,AD112,AG112,AJ112,AM112,AP112,AS112,AV112,AY112,BB112)</f>
        <v>3.2865431834111</v>
      </c>
    </row>
    <row r="113" customFormat="false" ht="26.8" hidden="false" customHeight="false" outlineLevel="0" collapsed="false">
      <c r="A113" s="66" t="n">
        <v>122.5</v>
      </c>
      <c r="B113" s="66" t="n">
        <v>523.9743</v>
      </c>
      <c r="C113" s="66" t="n">
        <v>7.99705561613959</v>
      </c>
      <c r="D113" s="66" t="n">
        <v>122.5</v>
      </c>
      <c r="E113" s="66" t="n">
        <v>10.8468</v>
      </c>
      <c r="F113" s="66" t="n">
        <v>11.8285714285714</v>
      </c>
      <c r="G113" s="66" t="n">
        <v>122.5</v>
      </c>
      <c r="H113" s="66" t="n">
        <v>488.7382</v>
      </c>
      <c r="I113" s="66" t="n">
        <v>9.35572519083969</v>
      </c>
      <c r="J113" s="66" t="n">
        <v>122.5</v>
      </c>
      <c r="K113" s="66" t="n">
        <v>524.0239</v>
      </c>
      <c r="L113" s="66" t="n">
        <v>9.50119956379498</v>
      </c>
      <c r="M113" s="66" t="n">
        <v>122.5</v>
      </c>
      <c r="N113" s="66" t="n">
        <v>476.8294</v>
      </c>
      <c r="O113" s="66" t="n">
        <v>9.97153762268266</v>
      </c>
      <c r="P113" s="66" t="n">
        <v>122.5</v>
      </c>
      <c r="Q113" s="66" t="n">
        <v>451.18</v>
      </c>
      <c r="R113" s="66" t="n">
        <v>13.260959651036</v>
      </c>
      <c r="S113" s="66" t="n">
        <v>122.5</v>
      </c>
      <c r="T113" s="66" t="n">
        <v>355.5933</v>
      </c>
      <c r="U113" s="66" t="n">
        <v>17.1827699018539</v>
      </c>
      <c r="V113" s="66" t="n">
        <v>122.5</v>
      </c>
      <c r="W113" s="66" t="n">
        <v>407.9636</v>
      </c>
      <c r="X113" s="66" t="n">
        <v>12.7540894220284</v>
      </c>
      <c r="Y113" s="66" t="n">
        <v>122.5</v>
      </c>
      <c r="Z113" s="66" t="n">
        <v>567.3187</v>
      </c>
      <c r="AA113" s="66" t="n">
        <v>7.87775354416576</v>
      </c>
      <c r="AB113" s="66" t="n">
        <v>122.5</v>
      </c>
      <c r="AC113" s="66" t="n">
        <v>573.5654</v>
      </c>
      <c r="AD113" s="66" t="n">
        <v>7.30599781897492</v>
      </c>
      <c r="AE113" s="66" t="n">
        <v>122.5</v>
      </c>
      <c r="AF113" s="66" t="n">
        <v>588.0187</v>
      </c>
      <c r="AG113" s="66" t="n">
        <v>7.21701199563795</v>
      </c>
      <c r="AH113" s="66" t="n">
        <v>122.5</v>
      </c>
      <c r="AI113" s="66" t="n">
        <v>575.8917</v>
      </c>
      <c r="AJ113" s="66" t="n">
        <v>7.846346782988</v>
      </c>
      <c r="AK113" s="66" t="n">
        <v>122.5</v>
      </c>
      <c r="AL113" s="66" t="n">
        <v>580.7581</v>
      </c>
      <c r="AM113" s="66" t="n">
        <v>7.51243184296619</v>
      </c>
      <c r="AN113" s="66" t="n">
        <v>122.5</v>
      </c>
      <c r="AO113" s="66" t="n">
        <v>585.4586</v>
      </c>
      <c r="AP113" s="66" t="n">
        <v>6.87829880043621</v>
      </c>
      <c r="AQ113" s="66" t="n">
        <v>122.5</v>
      </c>
      <c r="AR113" s="66" t="n">
        <v>567.2025</v>
      </c>
      <c r="AS113" s="66" t="n">
        <v>7.28516902944384</v>
      </c>
      <c r="AT113" s="66" t="n">
        <v>122.5</v>
      </c>
      <c r="AU113" s="66" t="n">
        <v>617.0429</v>
      </c>
      <c r="AV113" s="66" t="n">
        <v>5.62279171210469</v>
      </c>
      <c r="AW113" s="66" t="n">
        <v>122.5</v>
      </c>
      <c r="AX113" s="66" t="n">
        <v>623.5097</v>
      </c>
      <c r="AY113" s="66" t="n">
        <v>5.63217011995638</v>
      </c>
      <c r="AZ113" s="66" t="n">
        <v>122.5</v>
      </c>
      <c r="BA113" s="66" t="n">
        <v>539.6379</v>
      </c>
      <c r="BB113" s="66" t="n">
        <v>6.18756815703381</v>
      </c>
      <c r="BD113" s="59" t="n">
        <f aca="false">AW113</f>
        <v>122.5</v>
      </c>
      <c r="BE113" s="60" t="n">
        <f aca="false">AVERAGE(B113,E113,H113,K113,N113,Q113,T113,W113,Z113,AC113,AF113,AI113,AL113,AO113,AR113,AU113,AX113,BA113)</f>
        <v>503.197427777778</v>
      </c>
      <c r="BF113" s="61" t="n">
        <f aca="false">AVERAGE(C113,F113,I113,L113,O113,R113,U113,X113,AA113,AD113,AG113,AJ113,AM113,AP113,AS113,AV113,AY113,BB113)</f>
        <v>8.95652490003635</v>
      </c>
      <c r="BG113" s="60" t="n">
        <f aca="false">STDEV(B113,E113,H113,K113,N113,Q113,T113,W113,Z113,AC113,AF113,AI113,AL113,AO113,AR113,AU113,AX113,BA113)</f>
        <v>142.442232044816</v>
      </c>
      <c r="BH113" s="61" t="n">
        <f aca="false">STDEV(C113,F113,I113,L113,O113,R113,U113,X113,AA113,AD113,AG113,AJ113,AM113,AP113,AS113,AV113,AY113,BB113)</f>
        <v>3.05299039836722</v>
      </c>
    </row>
    <row r="114" customFormat="false" ht="26.8" hidden="false" customHeight="false" outlineLevel="0" collapsed="false">
      <c r="A114" s="66" t="n">
        <v>123.75</v>
      </c>
      <c r="B114" s="66" t="n">
        <v>536.2905</v>
      </c>
      <c r="C114" s="66" t="n">
        <v>8.00806979280262</v>
      </c>
      <c r="D114" s="66" t="n">
        <v>123.75</v>
      </c>
      <c r="E114" s="66" t="n">
        <v>10.8649</v>
      </c>
      <c r="F114" s="66" t="n">
        <v>11.8483097055616</v>
      </c>
      <c r="G114" s="66" t="n">
        <v>123.75</v>
      </c>
      <c r="H114" s="66" t="n">
        <v>487.8315</v>
      </c>
      <c r="I114" s="66" t="n">
        <v>8.66008724100327</v>
      </c>
      <c r="J114" s="66" t="n">
        <v>123.75</v>
      </c>
      <c r="K114" s="66" t="n">
        <v>527.6034</v>
      </c>
      <c r="L114" s="66" t="n">
        <v>9.2123227917121</v>
      </c>
      <c r="M114" s="66" t="n">
        <v>123.75</v>
      </c>
      <c r="N114" s="66" t="n">
        <v>483.7134</v>
      </c>
      <c r="O114" s="66" t="n">
        <v>9.85267175572519</v>
      </c>
      <c r="P114" s="66" t="n">
        <v>123.75</v>
      </c>
      <c r="Q114" s="66" t="n">
        <v>449.3376</v>
      </c>
      <c r="R114" s="66" t="n">
        <v>13.0119956379498</v>
      </c>
      <c r="S114" s="66" t="n">
        <v>123.75</v>
      </c>
      <c r="T114" s="66" t="n">
        <v>359.5046</v>
      </c>
      <c r="U114" s="66" t="n">
        <v>16.4509269356598</v>
      </c>
      <c r="V114" s="66" t="n">
        <v>123.75</v>
      </c>
      <c r="W114" s="66" t="n">
        <v>377.4298</v>
      </c>
      <c r="X114" s="66" t="n">
        <v>12.2513631406761</v>
      </c>
      <c r="Y114" s="66" t="n">
        <v>123.75</v>
      </c>
      <c r="Z114" s="66" t="n">
        <v>573.8287</v>
      </c>
      <c r="AA114" s="66" t="n">
        <v>7.74809160305344</v>
      </c>
      <c r="AB114" s="66" t="n">
        <v>123.75</v>
      </c>
      <c r="AC114" s="66" t="n">
        <v>574.7957</v>
      </c>
      <c r="AD114" s="66" t="n">
        <v>7.26739367502726</v>
      </c>
      <c r="AE114" s="66" t="n">
        <v>123.75</v>
      </c>
      <c r="AF114" s="66" t="n">
        <v>591.9597</v>
      </c>
      <c r="AG114" s="66" t="n">
        <v>7.06772082878953</v>
      </c>
      <c r="AH114" s="66" t="n">
        <v>123.75</v>
      </c>
      <c r="AI114" s="66" t="n">
        <v>577.5896</v>
      </c>
      <c r="AJ114" s="66" t="n">
        <v>7.8690294438386</v>
      </c>
      <c r="AK114" s="66" t="n">
        <v>123.75</v>
      </c>
      <c r="AL114" s="66" t="n">
        <v>583.0034</v>
      </c>
      <c r="AM114" s="66" t="n">
        <v>7.38287895310796</v>
      </c>
      <c r="AN114" s="66" t="n">
        <v>123.75</v>
      </c>
      <c r="AO114" s="66" t="n">
        <v>577.0306</v>
      </c>
      <c r="AP114" s="66" t="n">
        <v>6.74809160305343</v>
      </c>
      <c r="AQ114" s="66" t="n">
        <v>123.75</v>
      </c>
      <c r="AR114" s="66" t="n">
        <v>551.9519</v>
      </c>
      <c r="AS114" s="66" t="n">
        <v>7.01417666303163</v>
      </c>
      <c r="AT114" s="66" t="n">
        <v>123.75</v>
      </c>
      <c r="AU114" s="66" t="n">
        <v>613.9054</v>
      </c>
      <c r="AV114" s="66" t="n">
        <v>5.62835332606325</v>
      </c>
      <c r="AW114" s="66" t="n">
        <v>123.75</v>
      </c>
      <c r="AX114" s="66" t="n">
        <v>621.5662</v>
      </c>
      <c r="AY114" s="66" t="n">
        <v>5.59105779716467</v>
      </c>
      <c r="AZ114" s="66" t="n">
        <v>123.75</v>
      </c>
      <c r="BA114" s="66" t="n">
        <v>595.403</v>
      </c>
      <c r="BB114" s="66" t="n">
        <v>6.50109051254089</v>
      </c>
      <c r="BD114" s="59" t="n">
        <f aca="false">AW114</f>
        <v>123.75</v>
      </c>
      <c r="BE114" s="60" t="n">
        <f aca="false">AVERAGE(B114,E114,H114,K114,N114,Q114,T114,W114,Z114,AC114,AF114,AI114,AL114,AO114,AR114,AU114,AX114,BA114)</f>
        <v>505.20055</v>
      </c>
      <c r="BF114" s="61" t="n">
        <f aca="false">AVERAGE(C114,F114,I114,L114,O114,R114,U114,X114,AA114,AD114,AG114,AJ114,AM114,AP114,AS114,AV114,AY114,BB114)</f>
        <v>8.78409063370895</v>
      </c>
      <c r="BG114" s="60" t="n">
        <f aca="false">STDEV(B114,E114,H114,K114,N114,Q114,T114,W114,Z114,AC114,AF114,AI114,AL114,AO114,AR114,AU114,AX114,BA114)</f>
        <v>144.809465964501</v>
      </c>
      <c r="BH114" s="61" t="n">
        <f aca="false">STDEV(C114,F114,I114,L114,O114,R114,U114,X114,AA114,AD114,AG114,AJ114,AM114,AP114,AS114,AV114,AY114,BB114)</f>
        <v>2.88784719516077</v>
      </c>
    </row>
    <row r="115" customFormat="false" ht="26.8" hidden="false" customHeight="false" outlineLevel="0" collapsed="false">
      <c r="A115" s="66" t="n">
        <v>125</v>
      </c>
      <c r="B115" s="66" t="n">
        <v>531.0096</v>
      </c>
      <c r="C115" s="66" t="n">
        <v>7.97960741548528</v>
      </c>
      <c r="D115" s="66" t="n">
        <v>125</v>
      </c>
      <c r="E115" s="66" t="n">
        <v>10.9518</v>
      </c>
      <c r="F115" s="66" t="n">
        <v>11.9430752453653</v>
      </c>
      <c r="G115" s="66" t="n">
        <v>125</v>
      </c>
      <c r="H115" s="66" t="n">
        <v>519.2786</v>
      </c>
      <c r="I115" s="66" t="n">
        <v>8.76063249727372</v>
      </c>
      <c r="J115" s="66" t="n">
        <v>125</v>
      </c>
      <c r="K115" s="66" t="n">
        <v>538.0476</v>
      </c>
      <c r="L115" s="66" t="n">
        <v>9.30883315158124</v>
      </c>
      <c r="M115" s="66" t="n">
        <v>125</v>
      </c>
      <c r="N115" s="66" t="n">
        <v>491.2589</v>
      </c>
      <c r="O115" s="66" t="n">
        <v>9.87895310796074</v>
      </c>
      <c r="P115" s="66" t="n">
        <v>125</v>
      </c>
      <c r="Q115" s="66" t="n">
        <v>451.0774</v>
      </c>
      <c r="R115" s="66" t="n">
        <v>12.6284623773173</v>
      </c>
      <c r="S115" s="66" t="n">
        <v>125</v>
      </c>
      <c r="T115" s="66" t="n">
        <v>361.2479</v>
      </c>
      <c r="U115" s="66" t="n">
        <v>15.695092693566</v>
      </c>
      <c r="V115" s="66" t="n">
        <v>125</v>
      </c>
      <c r="W115" s="66" t="n">
        <v>382.2959</v>
      </c>
      <c r="X115" s="66" t="n">
        <v>15.1250817884406</v>
      </c>
      <c r="Y115" s="66" t="n">
        <v>125</v>
      </c>
      <c r="Z115" s="66" t="n">
        <v>580.4525</v>
      </c>
      <c r="AA115" s="66" t="n">
        <v>7.59705561613959</v>
      </c>
      <c r="AB115" s="66" t="n">
        <v>125</v>
      </c>
      <c r="AC115" s="66" t="n">
        <v>577.7093</v>
      </c>
      <c r="AD115" s="66" t="n">
        <v>7.11025081788441</v>
      </c>
      <c r="AE115" s="66" t="n">
        <v>125</v>
      </c>
      <c r="AF115" s="66" t="n">
        <v>598.8852</v>
      </c>
      <c r="AG115" s="66" t="n">
        <v>6.89858233369684</v>
      </c>
      <c r="AH115" s="66" t="n">
        <v>125</v>
      </c>
      <c r="AI115" s="66" t="n">
        <v>563.3369</v>
      </c>
      <c r="AJ115" s="66" t="n">
        <v>7.8278080697928</v>
      </c>
      <c r="AK115" s="66" t="n">
        <v>125</v>
      </c>
      <c r="AL115" s="66" t="n">
        <v>586.0704</v>
      </c>
      <c r="AM115" s="66" t="n">
        <v>7.40218102508179</v>
      </c>
      <c r="AN115" s="66" t="n">
        <v>125</v>
      </c>
      <c r="AO115" s="66" t="n">
        <v>570.4393</v>
      </c>
      <c r="AP115" s="66" t="n">
        <v>6.68822246455834</v>
      </c>
      <c r="AQ115" s="66" t="n">
        <v>125</v>
      </c>
      <c r="AR115" s="66" t="n">
        <v>578.9807</v>
      </c>
      <c r="AS115" s="66" t="n">
        <v>6.4763358778626</v>
      </c>
      <c r="AT115" s="66" t="n">
        <v>125</v>
      </c>
      <c r="AU115" s="66" t="n">
        <v>615.8631</v>
      </c>
      <c r="AV115" s="66" t="n">
        <v>5.54492911668484</v>
      </c>
      <c r="AW115" s="66" t="n">
        <v>125</v>
      </c>
      <c r="AX115" s="66" t="n">
        <v>639.7044</v>
      </c>
      <c r="AY115" s="66" t="n">
        <v>5.43391494002181</v>
      </c>
      <c r="AZ115" s="66" t="n">
        <v>125</v>
      </c>
      <c r="BA115" s="66" t="n">
        <v>585.5681</v>
      </c>
      <c r="BB115" s="66" t="n">
        <v>6.65757906215922</v>
      </c>
      <c r="BD115" s="59" t="n">
        <f aca="false">AW115</f>
        <v>125</v>
      </c>
      <c r="BE115" s="60" t="n">
        <f aca="false">AVERAGE(B115,E115,H115,K115,N115,Q115,T115,W115,Z115,AC115,AF115,AI115,AL115,AO115,AR115,AU115,AX115,BA115)</f>
        <v>510.120977777778</v>
      </c>
      <c r="BF115" s="61" t="n">
        <f aca="false">AVERAGE(C115,F115,I115,L115,O115,R115,U115,X115,AA115,AD115,AG115,AJ115,AM115,AP115,AS115,AV115,AY115,BB115)</f>
        <v>8.83092208893735</v>
      </c>
      <c r="BG115" s="60" t="n">
        <f aca="false">STDEV(B115,E115,H115,K115,N115,Q115,T115,W115,Z115,AC115,AF115,AI115,AL115,AO115,AR115,AU115,AX115,BA115)</f>
        <v>145.693848350939</v>
      </c>
      <c r="BH115" s="61" t="n">
        <f aca="false">STDEV(C115,F115,I115,L115,O115,R115,U115,X115,AA115,AD115,AG115,AJ115,AM115,AP115,AS115,AV115,AY115,BB115)</f>
        <v>3.08084419497768</v>
      </c>
    </row>
    <row r="116" customFormat="false" ht="26.8" hidden="false" customHeight="false" outlineLevel="0" collapsed="false">
      <c r="A116" s="66" t="n">
        <v>126.25</v>
      </c>
      <c r="B116" s="66" t="n">
        <v>531.391</v>
      </c>
      <c r="C116" s="66" t="n">
        <v>7.85376226826608</v>
      </c>
      <c r="D116" s="66" t="n">
        <v>126.25</v>
      </c>
      <c r="E116" s="66" t="n">
        <v>10.9578</v>
      </c>
      <c r="F116" s="66" t="n">
        <v>11.9496183206107</v>
      </c>
      <c r="G116" s="66" t="n">
        <v>126.25</v>
      </c>
      <c r="H116" s="66" t="n">
        <v>511.2126</v>
      </c>
      <c r="I116" s="66" t="n">
        <v>8.51395856052345</v>
      </c>
      <c r="J116" s="66" t="n">
        <v>126.25</v>
      </c>
      <c r="K116" s="66" t="n">
        <v>537.1241</v>
      </c>
      <c r="L116" s="66" t="n">
        <v>9.14460196292257</v>
      </c>
      <c r="M116" s="66" t="n">
        <v>126.25</v>
      </c>
      <c r="N116" s="66" t="n">
        <v>481.4119</v>
      </c>
      <c r="O116" s="66" t="n">
        <v>9.75605234460196</v>
      </c>
      <c r="P116" s="66" t="n">
        <v>126.25</v>
      </c>
      <c r="Q116" s="66" t="n">
        <v>448.4407</v>
      </c>
      <c r="R116" s="66" t="n">
        <v>12.451254089422</v>
      </c>
      <c r="S116" s="66" t="n">
        <v>126.25</v>
      </c>
      <c r="T116" s="66" t="n">
        <v>368.8974</v>
      </c>
      <c r="U116" s="66" t="n">
        <v>14.528026172301</v>
      </c>
      <c r="V116" s="66" t="n">
        <v>126.25</v>
      </c>
      <c r="W116" s="66" t="n">
        <v>369.9449</v>
      </c>
      <c r="X116" s="66" t="n">
        <v>15.5913849509269</v>
      </c>
      <c r="Y116" s="66" t="n">
        <v>126.25</v>
      </c>
      <c r="Z116" s="66" t="n">
        <v>584.8184</v>
      </c>
      <c r="AA116" s="66" t="n">
        <v>7.45016357688113</v>
      </c>
      <c r="AB116" s="66" t="n">
        <v>126.25</v>
      </c>
      <c r="AC116" s="66" t="n">
        <v>582.1483</v>
      </c>
      <c r="AD116" s="66" t="n">
        <v>6.97241003271538</v>
      </c>
      <c r="AE116" s="66" t="n">
        <v>126.25</v>
      </c>
      <c r="AF116" s="66" t="n">
        <v>610.3144</v>
      </c>
      <c r="AG116" s="66" t="n">
        <v>6.81145038167939</v>
      </c>
      <c r="AH116" s="66" t="n">
        <v>126.25</v>
      </c>
      <c r="AI116" s="66" t="n">
        <v>565.7645</v>
      </c>
      <c r="AJ116" s="66" t="n">
        <v>8.1071973827699</v>
      </c>
      <c r="AK116" s="66" t="n">
        <v>126.25</v>
      </c>
      <c r="AL116" s="66" t="n">
        <v>588.2054</v>
      </c>
      <c r="AM116" s="66" t="n">
        <v>7.43860414394766</v>
      </c>
      <c r="AN116" s="66" t="n">
        <v>126.25</v>
      </c>
      <c r="AO116" s="66" t="n">
        <v>590.6477</v>
      </c>
      <c r="AP116" s="66" t="n">
        <v>6.3164667393675</v>
      </c>
      <c r="AQ116" s="66" t="n">
        <v>126.25</v>
      </c>
      <c r="AR116" s="66" t="n">
        <v>620.4597</v>
      </c>
      <c r="AS116" s="66" t="n">
        <v>6.36346782988004</v>
      </c>
      <c r="AT116" s="66" t="n">
        <v>126.25</v>
      </c>
      <c r="AU116" s="66" t="n">
        <v>620.8068</v>
      </c>
      <c r="AV116" s="66" t="n">
        <v>5.43173391494002</v>
      </c>
      <c r="AW116" s="66" t="n">
        <v>126.25</v>
      </c>
      <c r="AX116" s="66" t="n">
        <v>646.9974</v>
      </c>
      <c r="AY116" s="66" t="n">
        <v>5.31657579062159</v>
      </c>
      <c r="AZ116" s="66" t="n">
        <v>126.25</v>
      </c>
      <c r="BA116" s="66" t="n">
        <v>584.1701</v>
      </c>
      <c r="BB116" s="66" t="n">
        <v>6.74940021810251</v>
      </c>
      <c r="BD116" s="59" t="n">
        <f aca="false">AW116</f>
        <v>126.25</v>
      </c>
      <c r="BE116" s="60" t="n">
        <f aca="false">AVERAGE(B116,E116,H116,K116,N116,Q116,T116,W116,Z116,AC116,AF116,AI116,AL116,AO116,AR116,AU116,AX116,BA116)</f>
        <v>514.095172222222</v>
      </c>
      <c r="BF116" s="61" t="n">
        <f aca="false">AVERAGE(C116,F116,I116,L116,O116,R116,U116,X116,AA116,AD116,AG116,AJ116,AM116,AP116,AS116,AV116,AY116,BB116)</f>
        <v>8.70811826002666</v>
      </c>
      <c r="BG116" s="60" t="n">
        <f aca="false">STDEV(B116,E116,H116,K116,N116,Q116,T116,W116,Z116,AC116,AF116,AI116,AL116,AO116,AR116,AU116,AX116,BA116)</f>
        <v>149.393511442167</v>
      </c>
      <c r="BH116" s="61" t="n">
        <f aca="false">STDEV(C116,F116,I116,L116,O116,R116,U116,X116,AA116,AD116,AG116,AJ116,AM116,AP116,AS116,AV116,AY116,BB116)</f>
        <v>3.02228829077344</v>
      </c>
    </row>
    <row r="117" customFormat="false" ht="26.8" hidden="false" customHeight="false" outlineLevel="0" collapsed="false">
      <c r="A117" s="66" t="n">
        <v>127.5</v>
      </c>
      <c r="B117" s="66" t="n">
        <v>530.3317</v>
      </c>
      <c r="C117" s="66" t="n">
        <v>7.72540894220284</v>
      </c>
      <c r="D117" s="66" t="n">
        <v>127.5</v>
      </c>
      <c r="E117" s="66" t="n">
        <v>10.0118</v>
      </c>
      <c r="F117" s="66" t="n">
        <v>10.9179934569248</v>
      </c>
      <c r="G117" s="66" t="n">
        <v>127.5</v>
      </c>
      <c r="H117" s="66" t="n">
        <v>505.8889</v>
      </c>
      <c r="I117" s="66" t="n">
        <v>8.00959651035987</v>
      </c>
      <c r="J117" s="66" t="n">
        <v>127.5</v>
      </c>
      <c r="K117" s="66" t="n">
        <v>528.4066</v>
      </c>
      <c r="L117" s="66" t="n">
        <v>8.98495092693566</v>
      </c>
      <c r="M117" s="66" t="n">
        <v>127.5</v>
      </c>
      <c r="N117" s="66" t="n">
        <v>467.6495</v>
      </c>
      <c r="O117" s="66" t="n">
        <v>9.88549618320611</v>
      </c>
      <c r="P117" s="66" t="n">
        <v>127.5</v>
      </c>
      <c r="Q117" s="66" t="n">
        <v>448.945</v>
      </c>
      <c r="R117" s="66" t="n">
        <v>12.7032715376227</v>
      </c>
      <c r="S117" s="66" t="n">
        <v>127.5</v>
      </c>
      <c r="T117" s="66" t="n">
        <v>385.3677</v>
      </c>
      <c r="U117" s="66" t="n">
        <v>15.3435114503817</v>
      </c>
      <c r="V117" s="66" t="n">
        <v>127.5</v>
      </c>
      <c r="W117" s="66" t="n">
        <v>372.2441</v>
      </c>
      <c r="X117" s="66" t="n">
        <v>17.9032715376227</v>
      </c>
      <c r="Y117" s="66" t="n">
        <v>127.5</v>
      </c>
      <c r="Z117" s="66" t="n">
        <v>585.7297</v>
      </c>
      <c r="AA117" s="66" t="n">
        <v>7.29389312977099</v>
      </c>
      <c r="AB117" s="66" t="n">
        <v>127.5</v>
      </c>
      <c r="AC117" s="66" t="n">
        <v>572.8219</v>
      </c>
      <c r="AD117" s="66" t="n">
        <v>6.96063249727372</v>
      </c>
      <c r="AE117" s="66" t="n">
        <v>127.5</v>
      </c>
      <c r="AF117" s="66" t="n">
        <v>608.0849</v>
      </c>
      <c r="AG117" s="66" t="n">
        <v>6.79738276990185</v>
      </c>
      <c r="AH117" s="66" t="n">
        <v>127.5</v>
      </c>
      <c r="AI117" s="66" t="n">
        <v>554.9908</v>
      </c>
      <c r="AJ117" s="66" t="n">
        <v>7.79225736095965</v>
      </c>
      <c r="AK117" s="66" t="n">
        <v>127.5</v>
      </c>
      <c r="AL117" s="66" t="n">
        <v>588.0359</v>
      </c>
      <c r="AM117" s="66" t="n">
        <v>7.2257360959651</v>
      </c>
      <c r="AN117" s="66" t="n">
        <v>127.5</v>
      </c>
      <c r="AO117" s="66" t="n">
        <v>623.1799</v>
      </c>
      <c r="AP117" s="66" t="n">
        <v>5.90141766630316</v>
      </c>
      <c r="AQ117" s="66" t="n">
        <v>127.5</v>
      </c>
      <c r="AR117" s="66" t="n">
        <v>620.9233</v>
      </c>
      <c r="AS117" s="66" t="n">
        <v>6.37470010905125</v>
      </c>
      <c r="AT117" s="66" t="n">
        <v>127.5</v>
      </c>
      <c r="AU117" s="66" t="n">
        <v>623.1363</v>
      </c>
      <c r="AV117" s="66" t="n">
        <v>5.28745910577972</v>
      </c>
      <c r="AW117" s="66" t="n">
        <v>127.5</v>
      </c>
      <c r="AX117" s="66" t="n">
        <v>654.3351</v>
      </c>
      <c r="AY117" s="66" t="n">
        <v>5.23784078516903</v>
      </c>
      <c r="AZ117" s="66" t="n">
        <v>127.5</v>
      </c>
      <c r="BA117" s="66" t="n">
        <v>580.7653</v>
      </c>
      <c r="BB117" s="66" t="n">
        <v>6.75747001090513</v>
      </c>
      <c r="BD117" s="59" t="n">
        <f aca="false">AW117</f>
        <v>127.5</v>
      </c>
      <c r="BE117" s="60" t="n">
        <f aca="false">AVERAGE(B117,E117,H117,K117,N117,Q117,T117,W117,Z117,AC117,AF117,AI117,AL117,AO117,AR117,AU117,AX117,BA117)</f>
        <v>514.491577777778</v>
      </c>
      <c r="BF117" s="61" t="n">
        <f aca="false">AVERAGE(C117,F117,I117,L117,O117,R117,U117,X117,AA117,AD117,AG117,AJ117,AM117,AP117,AS117,AV117,AY117,BB117)</f>
        <v>8.72790500424089</v>
      </c>
      <c r="BG117" s="60" t="n">
        <f aca="false">STDEV(B117,E117,H117,K117,N117,Q117,T117,W117,Z117,AC117,AF117,AI117,AL117,AO117,AR117,AU117,AX117,BA117)</f>
        <v>149.822475495519</v>
      </c>
      <c r="BH117" s="61" t="n">
        <f aca="false">STDEV(C117,F117,I117,L117,O117,R117,U117,X117,AA117,AD117,AG117,AJ117,AM117,AP117,AS117,AV117,AY117,BB117)</f>
        <v>3.47212108442604</v>
      </c>
    </row>
    <row r="118" customFormat="false" ht="26.8" hidden="false" customHeight="false" outlineLevel="0" collapsed="false">
      <c r="A118" s="66" t="n">
        <v>128.75</v>
      </c>
      <c r="B118" s="66" t="n">
        <v>519.4488</v>
      </c>
      <c r="C118" s="66" t="n">
        <v>7.55234460196292</v>
      </c>
      <c r="D118" s="66" t="n">
        <v>128.75</v>
      </c>
      <c r="E118" s="66" t="n">
        <v>10.3309</v>
      </c>
      <c r="F118" s="66" t="n">
        <v>11.2659760087241</v>
      </c>
      <c r="G118" s="66" t="n">
        <v>128.75</v>
      </c>
      <c r="H118" s="66" t="n">
        <v>528.0363</v>
      </c>
      <c r="I118" s="66" t="n">
        <v>7.72944383860414</v>
      </c>
      <c r="J118" s="66" t="n">
        <v>128.75</v>
      </c>
      <c r="K118" s="66" t="n">
        <v>526.7161</v>
      </c>
      <c r="L118" s="66" t="n">
        <v>9.08647764449291</v>
      </c>
      <c r="M118" s="66" t="n">
        <v>128.75</v>
      </c>
      <c r="N118" s="66" t="n">
        <v>468.8746</v>
      </c>
      <c r="O118" s="66" t="n">
        <v>10.0358778625954</v>
      </c>
      <c r="P118" s="66" t="n">
        <v>128.75</v>
      </c>
      <c r="Q118" s="66" t="n">
        <v>449.9969</v>
      </c>
      <c r="R118" s="66" t="n">
        <v>12.5796074154853</v>
      </c>
      <c r="S118" s="66" t="n">
        <v>128.75</v>
      </c>
      <c r="T118" s="66" t="n">
        <v>388.3283</v>
      </c>
      <c r="U118" s="66" t="n">
        <v>14.6523446019629</v>
      </c>
      <c r="V118" s="66" t="n">
        <v>128.75</v>
      </c>
      <c r="W118" s="66" t="n">
        <v>368.1412</v>
      </c>
      <c r="X118" s="66" t="n">
        <v>18.1193020719738</v>
      </c>
      <c r="Y118" s="66" t="n">
        <v>128.75</v>
      </c>
      <c r="Z118" s="66" t="n">
        <v>588.9733</v>
      </c>
      <c r="AA118" s="66" t="n">
        <v>7.14656488549618</v>
      </c>
      <c r="AB118" s="66" t="n">
        <v>128.75</v>
      </c>
      <c r="AC118" s="66" t="n">
        <v>569.3046</v>
      </c>
      <c r="AD118" s="66" t="n">
        <v>7.10130861504907</v>
      </c>
      <c r="AE118" s="66" t="n">
        <v>128.75</v>
      </c>
      <c r="AF118" s="66" t="n">
        <v>608.3898</v>
      </c>
      <c r="AG118" s="66" t="n">
        <v>6.753653217012</v>
      </c>
      <c r="AH118" s="66" t="n">
        <v>128.75</v>
      </c>
      <c r="AI118" s="66" t="n">
        <v>553.8543</v>
      </c>
      <c r="AJ118" s="66" t="n">
        <v>7.69443838604144</v>
      </c>
      <c r="AK118" s="66" t="n">
        <v>128.75</v>
      </c>
      <c r="AL118" s="66" t="n">
        <v>591.8138</v>
      </c>
      <c r="AM118" s="66" t="n">
        <v>6.98189749182116</v>
      </c>
      <c r="AN118" s="66" t="n">
        <v>128.75</v>
      </c>
      <c r="AO118" s="66" t="n">
        <v>642.5277</v>
      </c>
      <c r="AP118" s="66" t="n">
        <v>5.66957470010905</v>
      </c>
      <c r="AQ118" s="66" t="n">
        <v>128.75</v>
      </c>
      <c r="AR118" s="66" t="n">
        <v>616.271</v>
      </c>
      <c r="AS118" s="66" t="n">
        <v>6.38974918211559</v>
      </c>
      <c r="AT118" s="66" t="n">
        <v>128.75</v>
      </c>
      <c r="AU118" s="66" t="n">
        <v>633.7761</v>
      </c>
      <c r="AV118" s="66" t="n">
        <v>5.07295528898582</v>
      </c>
      <c r="AW118" s="66" t="n">
        <v>128.75</v>
      </c>
      <c r="AX118" s="66" t="n">
        <v>656.6843</v>
      </c>
      <c r="AY118" s="66" t="n">
        <v>5.23511450381679</v>
      </c>
      <c r="AZ118" s="66" t="n">
        <v>128.75</v>
      </c>
      <c r="BA118" s="66" t="n">
        <v>568.947</v>
      </c>
      <c r="BB118" s="66" t="n">
        <v>6.75430752453653</v>
      </c>
      <c r="BD118" s="59" t="n">
        <f aca="false">AW118</f>
        <v>128.75</v>
      </c>
      <c r="BE118" s="60" t="n">
        <f aca="false">AVERAGE(B118,E118,H118,K118,N118,Q118,T118,W118,Z118,AC118,AF118,AI118,AL118,AO118,AR118,AU118,AX118,BA118)</f>
        <v>516.134166666667</v>
      </c>
      <c r="BF118" s="61" t="n">
        <f aca="false">AVERAGE(C118,F118,I118,L118,O118,R118,U118,X118,AA118,AD118,AG118,AJ118,AM118,AP118,AS118,AV118,AY118,BB118)</f>
        <v>8.65671876893251</v>
      </c>
      <c r="BG118" s="60" t="n">
        <f aca="false">STDEV(B118,E118,H118,K118,N118,Q118,T118,W118,Z118,AC118,AF118,AI118,AL118,AO118,AR118,AU118,AX118,BA118)</f>
        <v>150.904187351905</v>
      </c>
      <c r="BH118" s="61" t="n">
        <f aca="false">STDEV(C118,F118,I118,L118,O118,R118,U118,X118,AA118,AD118,AG118,AJ118,AM118,AP118,AS118,AV118,AY118,BB118)</f>
        <v>3.48219136355972</v>
      </c>
    </row>
    <row r="119" customFormat="false" ht="26.8" hidden="false" customHeight="false" outlineLevel="0" collapsed="false">
      <c r="A119" s="66" t="n">
        <v>130</v>
      </c>
      <c r="B119" s="66" t="n">
        <v>535.5974</v>
      </c>
      <c r="C119" s="66" t="n">
        <v>7.59978189749182</v>
      </c>
      <c r="D119" s="66" t="n">
        <v>130</v>
      </c>
      <c r="E119" s="66" t="n">
        <v>10.7974</v>
      </c>
      <c r="F119" s="66" t="n">
        <v>11.7747001090513</v>
      </c>
      <c r="G119" s="66" t="n">
        <v>130</v>
      </c>
      <c r="H119" s="66" t="n">
        <v>548.5257</v>
      </c>
      <c r="I119" s="66" t="n">
        <v>7.51592148309706</v>
      </c>
      <c r="J119" s="66" t="n">
        <v>130</v>
      </c>
      <c r="K119" s="66" t="n">
        <v>524.6417</v>
      </c>
      <c r="L119" s="66" t="n">
        <v>9.04100327153762</v>
      </c>
      <c r="M119" s="66" t="n">
        <v>130</v>
      </c>
      <c r="N119" s="66" t="n">
        <v>456.9688</v>
      </c>
      <c r="O119" s="66" t="n">
        <v>10.1022900763359</v>
      </c>
      <c r="P119" s="66" t="n">
        <v>130</v>
      </c>
      <c r="Q119" s="66" t="n">
        <v>452.8357</v>
      </c>
      <c r="R119" s="66" t="n">
        <v>12.5274809160305</v>
      </c>
      <c r="S119" s="66" t="n">
        <v>130</v>
      </c>
      <c r="T119" s="66" t="n">
        <v>393.8201</v>
      </c>
      <c r="U119" s="66" t="n">
        <v>14.3813522355507</v>
      </c>
      <c r="V119" s="66" t="n">
        <v>130</v>
      </c>
      <c r="W119" s="66" t="n">
        <v>366.3616</v>
      </c>
      <c r="X119" s="66" t="n">
        <v>18.5309705561614</v>
      </c>
      <c r="Y119" s="66" t="n">
        <v>130</v>
      </c>
      <c r="Z119" s="66" t="n">
        <v>595.7197</v>
      </c>
      <c r="AA119" s="66" t="n">
        <v>6.94274809160305</v>
      </c>
      <c r="AB119" s="66" t="n">
        <v>130</v>
      </c>
      <c r="AC119" s="66" t="n">
        <v>571.5268</v>
      </c>
      <c r="AD119" s="66" t="n">
        <v>7.17393675027263</v>
      </c>
      <c r="AE119" s="66" t="n">
        <v>130</v>
      </c>
      <c r="AF119" s="66" t="n">
        <v>613.0205</v>
      </c>
      <c r="AG119" s="66" t="n">
        <v>6.73391494002181</v>
      </c>
      <c r="AH119" s="66" t="n">
        <v>130</v>
      </c>
      <c r="AI119" s="66" t="n">
        <v>569.1987</v>
      </c>
      <c r="AJ119" s="66" t="n">
        <v>7.95932388222465</v>
      </c>
      <c r="AK119" s="66" t="n">
        <v>130</v>
      </c>
      <c r="AL119" s="66" t="n">
        <v>603.796</v>
      </c>
      <c r="AM119" s="66" t="n">
        <v>6.76957470010905</v>
      </c>
      <c r="AN119" s="66" t="n">
        <v>130</v>
      </c>
      <c r="AO119" s="66" t="n">
        <v>647.5833</v>
      </c>
      <c r="AP119" s="66" t="n">
        <v>5.49498364231189</v>
      </c>
      <c r="AQ119" s="66" t="n">
        <v>130</v>
      </c>
      <c r="AR119" s="66" t="n">
        <v>617.5897</v>
      </c>
      <c r="AS119" s="66" t="n">
        <v>6.37895310796074</v>
      </c>
      <c r="AT119" s="66" t="n">
        <v>130</v>
      </c>
      <c r="AU119" s="66" t="n">
        <v>647.0813</v>
      </c>
      <c r="AV119" s="66" t="n">
        <v>4.90665212649945</v>
      </c>
      <c r="AW119" s="66" t="n">
        <v>130</v>
      </c>
      <c r="AX119" s="66" t="n">
        <v>615.2205</v>
      </c>
      <c r="AY119" s="66" t="n">
        <v>5.43696837513631</v>
      </c>
      <c r="AZ119" s="66" t="n">
        <v>130</v>
      </c>
      <c r="BA119" s="66" t="n">
        <v>554.4515</v>
      </c>
      <c r="BB119" s="66" t="n">
        <v>6.80785169029444</v>
      </c>
      <c r="BD119" s="59" t="n">
        <f aca="false">AW119</f>
        <v>130</v>
      </c>
      <c r="BE119" s="60" t="n">
        <f aca="false">AVERAGE(B119,E119,H119,K119,N119,Q119,T119,W119,Z119,AC119,AF119,AI119,AL119,AO119,AR119,AU119,AX119,BA119)</f>
        <v>518.040911111111</v>
      </c>
      <c r="BF119" s="61" t="n">
        <f aca="false">AVERAGE(C119,F119,I119,L119,O119,R119,U119,X119,AA119,AD119,AG119,AJ119,AM119,AP119,AS119,AV119,AY119,BB119)</f>
        <v>8.67102265842724</v>
      </c>
      <c r="BG119" s="60" t="n">
        <f aca="false">STDEV(B119,E119,H119,K119,N119,Q119,T119,W119,Z119,AC119,AF119,AI119,AL119,AO119,AR119,AU119,AX119,BA119)</f>
        <v>150.87883278506</v>
      </c>
      <c r="BH119" s="61" t="n">
        <f aca="false">STDEV(C119,F119,I119,L119,O119,R119,U119,X119,AA119,AD119,AG119,AJ119,AM119,AP119,AS119,AV119,AY119,BB119)</f>
        <v>3.56075965390964</v>
      </c>
    </row>
    <row r="120" customFormat="false" ht="26.8" hidden="false" customHeight="false" outlineLevel="0" collapsed="false">
      <c r="A120" s="66" t="n">
        <v>131.25</v>
      </c>
      <c r="B120" s="66" t="n">
        <v>547.1311</v>
      </c>
      <c r="C120" s="66" t="n">
        <v>7.77033805888768</v>
      </c>
      <c r="D120" s="66" t="n">
        <v>131.25</v>
      </c>
      <c r="E120" s="66" t="n">
        <v>10.2205</v>
      </c>
      <c r="F120" s="66" t="n">
        <v>11.1455834242094</v>
      </c>
      <c r="G120" s="66" t="n">
        <v>131.25</v>
      </c>
      <c r="H120" s="66" t="n">
        <v>567.3566</v>
      </c>
      <c r="I120" s="66" t="n">
        <v>7.36553980370774</v>
      </c>
      <c r="J120" s="66" t="n">
        <v>131.25</v>
      </c>
      <c r="K120" s="66" t="n">
        <v>512.1679</v>
      </c>
      <c r="L120" s="66" t="n">
        <v>9.259760087241</v>
      </c>
      <c r="M120" s="66" t="n">
        <v>131.25</v>
      </c>
      <c r="N120" s="66" t="n">
        <v>449.5859</v>
      </c>
      <c r="O120" s="66" t="n">
        <v>10.3135223555071</v>
      </c>
      <c r="P120" s="66" t="n">
        <v>131.25</v>
      </c>
      <c r="Q120" s="66" t="n">
        <v>453.7492</v>
      </c>
      <c r="R120" s="66" t="n">
        <v>12.3847328244275</v>
      </c>
      <c r="S120" s="66" t="n">
        <v>131.25</v>
      </c>
      <c r="T120" s="66" t="n">
        <v>393.8825</v>
      </c>
      <c r="U120" s="66" t="n">
        <v>14.9139585605234</v>
      </c>
      <c r="V120" s="66" t="n">
        <v>131.25</v>
      </c>
      <c r="W120" s="66" t="n">
        <v>365.7201</v>
      </c>
      <c r="X120" s="66" t="n">
        <v>18.8559432933479</v>
      </c>
      <c r="Y120" s="66" t="n">
        <v>131.25</v>
      </c>
      <c r="Z120" s="66" t="n">
        <v>604.959</v>
      </c>
      <c r="AA120" s="66" t="n">
        <v>6.84482006543075</v>
      </c>
      <c r="AB120" s="66" t="n">
        <v>131.25</v>
      </c>
      <c r="AC120" s="66" t="n">
        <v>570.5546</v>
      </c>
      <c r="AD120" s="66" t="n">
        <v>7.26324972737187</v>
      </c>
      <c r="AE120" s="66" t="n">
        <v>131.25</v>
      </c>
      <c r="AF120" s="66" t="n">
        <v>611.0775</v>
      </c>
      <c r="AG120" s="66" t="n">
        <v>6.73642311886587</v>
      </c>
      <c r="AH120" s="66" t="n">
        <v>131.25</v>
      </c>
      <c r="AI120" s="66" t="n">
        <v>569.7819</v>
      </c>
      <c r="AJ120" s="66" t="n">
        <v>7.70359869138495</v>
      </c>
      <c r="AK120" s="66" t="n">
        <v>131.25</v>
      </c>
      <c r="AL120" s="66" t="n">
        <v>611.51</v>
      </c>
      <c r="AM120" s="66" t="n">
        <v>6.62028353326063</v>
      </c>
      <c r="AN120" s="66" t="n">
        <v>131.25</v>
      </c>
      <c r="AO120" s="66" t="n">
        <v>656.3877</v>
      </c>
      <c r="AP120" s="66" t="n">
        <v>5.36488549618321</v>
      </c>
      <c r="AQ120" s="66" t="n">
        <v>131.25</v>
      </c>
      <c r="AR120" s="66" t="n">
        <v>621.763</v>
      </c>
      <c r="AS120" s="66" t="n">
        <v>6.36368593238822</v>
      </c>
      <c r="AT120" s="66" t="n">
        <v>131.25</v>
      </c>
      <c r="AU120" s="66" t="n">
        <v>644.174</v>
      </c>
      <c r="AV120" s="66" t="n">
        <v>4.92191930207197</v>
      </c>
      <c r="AW120" s="66" t="n">
        <v>131.25</v>
      </c>
      <c r="AX120" s="66" t="n">
        <v>579.8983</v>
      </c>
      <c r="AY120" s="66" t="n">
        <v>5.84721919302072</v>
      </c>
      <c r="AZ120" s="66" t="n">
        <v>131.25</v>
      </c>
      <c r="BA120" s="66" t="n">
        <v>559.7349</v>
      </c>
      <c r="BB120" s="66" t="n">
        <v>6.95779716466739</v>
      </c>
      <c r="BD120" s="59" t="n">
        <f aca="false">AW120</f>
        <v>131.25</v>
      </c>
      <c r="BE120" s="60" t="n">
        <f aca="false">AVERAGE(B120,E120,H120,K120,N120,Q120,T120,W120,Z120,AC120,AF120,AI120,AL120,AO120,AR120,AU120,AX120,BA120)</f>
        <v>518.31415</v>
      </c>
      <c r="BF120" s="61" t="n">
        <f aca="false">AVERAGE(C120,F120,I120,L120,O120,R120,U120,X120,AA120,AD120,AG120,AJ120,AM120,AP120,AS120,AV120,AY120,BB120)</f>
        <v>8.70184781291652</v>
      </c>
      <c r="BG120" s="60" t="n">
        <f aca="false">STDEV(B120,E120,H120,K120,N120,Q120,T120,W120,Z120,AC120,AF120,AI120,AL120,AO120,AR120,AU120,AX120,BA120)</f>
        <v>151.537936228823</v>
      </c>
      <c r="BH120" s="61" t="n">
        <f aca="false">STDEV(C120,F120,I120,L120,O120,R120,U120,X120,AA120,AD120,AG120,AJ120,AM120,AP120,AS120,AV120,AY120,BB120)</f>
        <v>3.62657566819403</v>
      </c>
    </row>
    <row r="121" customFormat="false" ht="26.8" hidden="false" customHeight="false" outlineLevel="0" collapsed="false">
      <c r="A121" s="66" t="n">
        <v>132.5</v>
      </c>
      <c r="B121" s="66" t="n">
        <v>537.3123</v>
      </c>
      <c r="C121" s="66" t="n">
        <v>7.57328244274809</v>
      </c>
      <c r="D121" s="66" t="n">
        <v>132.5</v>
      </c>
      <c r="E121" s="66" t="n">
        <v>10.2561</v>
      </c>
      <c r="F121" s="66" t="n">
        <v>11.1844056706652</v>
      </c>
      <c r="G121" s="66" t="n">
        <v>132.5</v>
      </c>
      <c r="H121" s="66" t="n">
        <v>574.3715</v>
      </c>
      <c r="I121" s="66" t="n">
        <v>7.21788440567067</v>
      </c>
      <c r="J121" s="66" t="n">
        <v>132.5</v>
      </c>
      <c r="K121" s="66" t="n">
        <v>504.5122</v>
      </c>
      <c r="L121" s="66" t="n">
        <v>9.73358778625954</v>
      </c>
      <c r="M121" s="66" t="n">
        <v>132.5</v>
      </c>
      <c r="N121" s="66" t="n">
        <v>454.506</v>
      </c>
      <c r="O121" s="66" t="n">
        <v>10.4404580152672</v>
      </c>
      <c r="P121" s="66" t="n">
        <v>132.5</v>
      </c>
      <c r="Q121" s="66" t="n">
        <v>441.3099</v>
      </c>
      <c r="R121" s="66" t="n">
        <v>11.7346782988004</v>
      </c>
      <c r="S121" s="66" t="n">
        <v>132.5</v>
      </c>
      <c r="T121" s="66" t="n">
        <v>390.7399</v>
      </c>
      <c r="U121" s="66" t="n">
        <v>15.4188658669575</v>
      </c>
      <c r="V121" s="66" t="n">
        <v>132.5</v>
      </c>
      <c r="W121" s="66" t="n">
        <v>364.9373</v>
      </c>
      <c r="X121" s="66" t="n">
        <v>18.370774263904</v>
      </c>
      <c r="Y121" s="66" t="n">
        <v>132.5</v>
      </c>
      <c r="Z121" s="66" t="n">
        <v>601.0426</v>
      </c>
      <c r="AA121" s="66" t="n">
        <v>6.67164667393675</v>
      </c>
      <c r="AB121" s="66" t="n">
        <v>132.5</v>
      </c>
      <c r="AC121" s="66" t="n">
        <v>568.9241</v>
      </c>
      <c r="AD121" s="66" t="n">
        <v>7.43435114503817</v>
      </c>
      <c r="AE121" s="66" t="n">
        <v>132.5</v>
      </c>
      <c r="AF121" s="66" t="n">
        <v>608.6577</v>
      </c>
      <c r="AG121" s="66" t="n">
        <v>6.66139585605234</v>
      </c>
      <c r="AH121" s="66" t="n">
        <v>132.5</v>
      </c>
      <c r="AI121" s="66" t="n">
        <v>556.5003</v>
      </c>
      <c r="AJ121" s="66" t="n">
        <v>7.57993456924755</v>
      </c>
      <c r="AK121" s="66" t="n">
        <v>132.5</v>
      </c>
      <c r="AL121" s="66" t="n">
        <v>619.1818</v>
      </c>
      <c r="AM121" s="66" t="n">
        <v>6.4979280261723</v>
      </c>
      <c r="AN121" s="66" t="n">
        <v>132.5</v>
      </c>
      <c r="AO121" s="66" t="n">
        <v>658.7846</v>
      </c>
      <c r="AP121" s="66" t="n">
        <v>5.33446019629226</v>
      </c>
      <c r="AQ121" s="66" t="n">
        <v>132.5</v>
      </c>
      <c r="AR121" s="66" t="n">
        <v>623.9692</v>
      </c>
      <c r="AS121" s="66" t="n">
        <v>6.36172300981461</v>
      </c>
      <c r="AT121" s="66" t="n">
        <v>132.5</v>
      </c>
      <c r="AU121" s="66" t="n">
        <v>629.9067</v>
      </c>
      <c r="AV121" s="66" t="n">
        <v>5.1154852780807</v>
      </c>
      <c r="AW121" s="66" t="n">
        <v>132.5</v>
      </c>
      <c r="AX121" s="66" t="n">
        <v>552.8132</v>
      </c>
      <c r="AY121" s="66" t="n">
        <v>6.30741548527808</v>
      </c>
      <c r="AZ121" s="66" t="n">
        <v>132.5</v>
      </c>
      <c r="BA121" s="66" t="n">
        <v>405.8654</v>
      </c>
      <c r="BB121" s="66" t="n">
        <v>6.32464558342421</v>
      </c>
      <c r="BD121" s="59" t="n">
        <f aca="false">AW121</f>
        <v>132.5</v>
      </c>
      <c r="BE121" s="60" t="n">
        <f aca="false">AVERAGE(B121,E121,H121,K121,N121,Q121,T121,W121,Z121,AC121,AF121,AI121,AL121,AO121,AR121,AU121,AX121,BA121)</f>
        <v>505.755044444444</v>
      </c>
      <c r="BF121" s="61" t="n">
        <f aca="false">AVERAGE(C121,F121,I121,L121,O121,R121,U121,X121,AA121,AD121,AG121,AJ121,AM121,AP121,AS121,AV121,AY121,BB121)</f>
        <v>8.66460680964497</v>
      </c>
      <c r="BG121" s="60" t="n">
        <f aca="false">STDEV(B121,E121,H121,K121,N121,Q121,T121,W121,Z121,AC121,AF121,AI121,AL121,AO121,AR121,AU121,AX121,BA121)</f>
        <v>152.462334603577</v>
      </c>
      <c r="BH121" s="61" t="n">
        <f aca="false">STDEV(C121,F121,I121,L121,O121,R121,U121,X121,AA121,AD121,AG121,AJ121,AM121,AP121,AS121,AV121,AY121,BB121)</f>
        <v>3.5857172321148</v>
      </c>
    </row>
    <row r="122" customFormat="false" ht="26.8" hidden="false" customHeight="false" outlineLevel="0" collapsed="false">
      <c r="A122" s="66" t="n">
        <v>133.75</v>
      </c>
      <c r="B122" s="66" t="n">
        <v>548.1794</v>
      </c>
      <c r="C122" s="66" t="n">
        <v>7.48876772082879</v>
      </c>
      <c r="D122" s="66" t="n">
        <v>133.75</v>
      </c>
      <c r="E122" s="66" t="n">
        <v>10.7111</v>
      </c>
      <c r="F122" s="66" t="n">
        <v>11.6805888767721</v>
      </c>
      <c r="G122" s="66" t="n">
        <v>133.75</v>
      </c>
      <c r="H122" s="66" t="n">
        <v>577.4881</v>
      </c>
      <c r="I122" s="66" t="n">
        <v>7.17360959651036</v>
      </c>
      <c r="J122" s="66" t="n">
        <v>133.75</v>
      </c>
      <c r="K122" s="66" t="n">
        <v>499.7043</v>
      </c>
      <c r="L122" s="66" t="n">
        <v>10.0953107960742</v>
      </c>
      <c r="M122" s="66" t="n">
        <v>133.75</v>
      </c>
      <c r="N122" s="66" t="n">
        <v>454.1621</v>
      </c>
      <c r="O122" s="66" t="n">
        <v>10.557360959651</v>
      </c>
      <c r="P122" s="66" t="n">
        <v>133.75</v>
      </c>
      <c r="Q122" s="66" t="n">
        <v>444.4127</v>
      </c>
      <c r="R122" s="66" t="n">
        <v>11.8336968375136</v>
      </c>
      <c r="S122" s="66" t="n">
        <v>133.75</v>
      </c>
      <c r="T122" s="66" t="n">
        <v>381.2761</v>
      </c>
      <c r="U122" s="66" t="n">
        <v>15.0053435114504</v>
      </c>
      <c r="V122" s="66" t="n">
        <v>133.75</v>
      </c>
      <c r="W122" s="66" t="n">
        <v>308.6286</v>
      </c>
      <c r="X122" s="66" t="n">
        <v>8.94678298800436</v>
      </c>
      <c r="Y122" s="66" t="n">
        <v>133.75</v>
      </c>
      <c r="Z122" s="66" t="n">
        <v>612.5429</v>
      </c>
      <c r="AA122" s="66" t="n">
        <v>6.50599781897492</v>
      </c>
      <c r="AB122" s="66" t="n">
        <v>133.75</v>
      </c>
      <c r="AC122" s="66" t="n">
        <v>571.0284</v>
      </c>
      <c r="AD122" s="66" t="n">
        <v>7.55594329334787</v>
      </c>
      <c r="AE122" s="66" t="n">
        <v>133.75</v>
      </c>
      <c r="AF122" s="66" t="n">
        <v>612.0285</v>
      </c>
      <c r="AG122" s="66" t="n">
        <v>6.47339149400218</v>
      </c>
      <c r="AH122" s="66" t="n">
        <v>133.75</v>
      </c>
      <c r="AI122" s="66" t="n">
        <v>560.2648</v>
      </c>
      <c r="AJ122" s="66" t="n">
        <v>7.78233369683751</v>
      </c>
      <c r="AK122" s="66" t="n">
        <v>133.75</v>
      </c>
      <c r="AL122" s="66" t="n">
        <v>622.8682</v>
      </c>
      <c r="AM122" s="66" t="n">
        <v>6.38669574700109</v>
      </c>
      <c r="AN122" s="66" t="n">
        <v>133.75</v>
      </c>
      <c r="AO122" s="66" t="n">
        <v>651.9739</v>
      </c>
      <c r="AP122" s="66" t="n">
        <v>5.40599781897492</v>
      </c>
      <c r="AQ122" s="66" t="n">
        <v>133.75</v>
      </c>
      <c r="AR122" s="66" t="n">
        <v>624.3885</v>
      </c>
      <c r="AS122" s="66" t="n">
        <v>6.31035986913849</v>
      </c>
      <c r="AT122" s="66" t="n">
        <v>133.75</v>
      </c>
      <c r="AU122" s="66" t="n">
        <v>623.0211</v>
      </c>
      <c r="AV122" s="66" t="n">
        <v>5.3154852780807</v>
      </c>
      <c r="AW122" s="66" t="n">
        <v>133.75</v>
      </c>
      <c r="AX122" s="66" t="n">
        <v>588.4487</v>
      </c>
      <c r="AY122" s="66" t="n">
        <v>6.67284623773173</v>
      </c>
      <c r="AZ122" s="66" t="n">
        <v>133.75</v>
      </c>
      <c r="BA122" s="66" t="n">
        <v>182.9414</v>
      </c>
      <c r="BB122" s="66" t="n">
        <v>5.95092693565976</v>
      </c>
      <c r="BD122" s="59" t="n">
        <f aca="false">AW122</f>
        <v>133.75</v>
      </c>
      <c r="BE122" s="60" t="n">
        <f aca="false">AVERAGE(B122,E122,H122,K122,N122,Q122,T122,W122,Z122,AC122,AF122,AI122,AL122,AO122,AR122,AU122,AX122,BA122)</f>
        <v>493.003822222222</v>
      </c>
      <c r="BF122" s="61" t="n">
        <f aca="false">AVERAGE(C122,F122,I122,L122,O122,R122,U122,X122,AA122,AD122,AG122,AJ122,AM122,AP122,AS122,AV122,AY122,BB122)</f>
        <v>8.17452441536411</v>
      </c>
      <c r="BG122" s="60" t="n">
        <f aca="false">STDEV(B122,E122,H122,K122,N122,Q122,T122,W122,Z122,AC122,AF122,AI122,AL122,AO122,AR122,AU122,AX122,BA122)</f>
        <v>173.849093537604</v>
      </c>
      <c r="BH122" s="61" t="n">
        <f aca="false">STDEV(C122,F122,I122,L122,O122,R122,U122,X122,AA122,AD122,AG122,AJ122,AM122,AP122,AS122,AV122,AY122,BB122)</f>
        <v>2.65354286230191</v>
      </c>
    </row>
    <row r="123" customFormat="false" ht="26.8" hidden="false" customHeight="false" outlineLevel="0" collapsed="false">
      <c r="A123" s="66" t="n">
        <v>135</v>
      </c>
      <c r="B123" s="66" t="n">
        <v>540.7868</v>
      </c>
      <c r="C123" s="66" t="n">
        <v>7.55888767720829</v>
      </c>
      <c r="D123" s="66" t="n">
        <v>135</v>
      </c>
      <c r="E123" s="66" t="n">
        <v>10.7135</v>
      </c>
      <c r="F123" s="66" t="n">
        <v>11.6832061068702</v>
      </c>
      <c r="G123" s="66" t="n">
        <v>135</v>
      </c>
      <c r="H123" s="66" t="n">
        <v>556.9126</v>
      </c>
      <c r="I123" s="66" t="n">
        <v>7.27589967284624</v>
      </c>
      <c r="J123" s="66" t="n">
        <v>135</v>
      </c>
      <c r="K123" s="66" t="n">
        <v>501.9501</v>
      </c>
      <c r="L123" s="66" t="n">
        <v>10.3982551799346</v>
      </c>
      <c r="M123" s="66" t="n">
        <v>135</v>
      </c>
      <c r="N123" s="66" t="n">
        <v>454.4245</v>
      </c>
      <c r="O123" s="66" t="n">
        <v>10.6693565976009</v>
      </c>
      <c r="P123" s="66" t="n">
        <v>135</v>
      </c>
      <c r="Q123" s="66" t="n">
        <v>451.1244</v>
      </c>
      <c r="R123" s="66" t="n">
        <v>11.43173391494</v>
      </c>
      <c r="S123" s="66" t="n">
        <v>135</v>
      </c>
      <c r="T123" s="66" t="n">
        <v>368.2385</v>
      </c>
      <c r="U123" s="66" t="n">
        <v>15.0392584514722</v>
      </c>
      <c r="V123" s="66" t="n">
        <v>135</v>
      </c>
      <c r="W123" s="66" t="n">
        <v>305.6737</v>
      </c>
      <c r="X123" s="66" t="n">
        <v>7.57350054525627</v>
      </c>
      <c r="Y123" s="66" t="n">
        <v>135</v>
      </c>
      <c r="Z123" s="66" t="n">
        <v>618.853</v>
      </c>
      <c r="AA123" s="66" t="n">
        <v>6.50970556161396</v>
      </c>
      <c r="AB123" s="66" t="n">
        <v>135</v>
      </c>
      <c r="AC123" s="66" t="n">
        <v>564.5495</v>
      </c>
      <c r="AD123" s="66" t="n">
        <v>7.6340239912759</v>
      </c>
      <c r="AE123" s="66" t="n">
        <v>135</v>
      </c>
      <c r="AF123" s="66" t="n">
        <v>620.9225</v>
      </c>
      <c r="AG123" s="66" t="n">
        <v>6.32126499454744</v>
      </c>
      <c r="AH123" s="66" t="n">
        <v>135</v>
      </c>
      <c r="AI123" s="66" t="n">
        <v>572.181</v>
      </c>
      <c r="AJ123" s="66" t="n">
        <v>7.72213740458015</v>
      </c>
      <c r="AK123" s="66" t="n">
        <v>135</v>
      </c>
      <c r="AL123" s="66" t="n">
        <v>624.0006</v>
      </c>
      <c r="AM123" s="66" t="n">
        <v>6.33729552889858</v>
      </c>
      <c r="AN123" s="66" t="n">
        <v>135</v>
      </c>
      <c r="AO123" s="66" t="n">
        <v>649.6916</v>
      </c>
      <c r="AP123" s="66" t="n">
        <v>5.44809160305343</v>
      </c>
      <c r="AQ123" s="66" t="n">
        <v>135</v>
      </c>
      <c r="AR123" s="66" t="n">
        <v>629.8434</v>
      </c>
      <c r="AS123" s="66" t="n">
        <v>6.19247546346783</v>
      </c>
      <c r="AT123" s="66" t="n">
        <v>135</v>
      </c>
      <c r="AU123" s="66" t="n">
        <v>609.3071</v>
      </c>
      <c r="AV123" s="66" t="n">
        <v>5.52028353326063</v>
      </c>
      <c r="AW123" s="66" t="n">
        <v>135</v>
      </c>
      <c r="AX123" s="66" t="n">
        <v>588.4858</v>
      </c>
      <c r="AY123" s="66" t="n">
        <v>6.78615049073064</v>
      </c>
      <c r="AZ123" s="66" t="n">
        <v>135</v>
      </c>
      <c r="BA123" s="66" t="n">
        <v>383.9366</v>
      </c>
      <c r="BB123" s="66" t="n">
        <v>11.1473282442748</v>
      </c>
      <c r="BD123" s="59" t="n">
        <f aca="false">AW123</f>
        <v>135</v>
      </c>
      <c r="BE123" s="60" t="n">
        <f aca="false">AVERAGE(B123,E123,H123,K123,N123,Q123,T123,W123,Z123,AC123,AF123,AI123,AL123,AO123,AR123,AU123,AX123,BA123)</f>
        <v>502.8664</v>
      </c>
      <c r="BF123" s="61" t="n">
        <f aca="false">AVERAGE(C123,F123,I123,L123,O123,R123,U123,X123,AA123,AD123,AG123,AJ123,AM123,AP123,AS123,AV123,AY123,BB123)</f>
        <v>8.40271416454622</v>
      </c>
      <c r="BG123" s="60" t="n">
        <f aca="false">STDEV(B123,E123,H123,K123,N123,Q123,T123,W123,Z123,AC123,AF123,AI123,AL123,AO123,AR123,AU123,AX123,BA123)</f>
        <v>158.997983025705</v>
      </c>
      <c r="BH123" s="61" t="n">
        <f aca="false">STDEV(C123,F123,I123,L123,O123,R123,U123,X123,AA123,AD123,AG123,AJ123,AM123,AP123,AS123,AV123,AY123,BB123)</f>
        <v>2.66871841240115</v>
      </c>
    </row>
    <row r="124" customFormat="false" ht="26.8" hidden="false" customHeight="false" outlineLevel="0" collapsed="false">
      <c r="A124" s="66" t="n">
        <v>136.25</v>
      </c>
      <c r="B124" s="66" t="n">
        <v>534.2137</v>
      </c>
      <c r="C124" s="66" t="n">
        <v>7.81254089422028</v>
      </c>
      <c r="D124" s="66" t="n">
        <v>136.25</v>
      </c>
      <c r="E124" s="66" t="n">
        <v>10.6066</v>
      </c>
      <c r="F124" s="66" t="n">
        <v>11.5666303162486</v>
      </c>
      <c r="G124" s="66" t="n">
        <v>136.25</v>
      </c>
      <c r="H124" s="66" t="n">
        <v>553.3153</v>
      </c>
      <c r="I124" s="66" t="n">
        <v>7.37371864776445</v>
      </c>
      <c r="J124" s="66" t="n">
        <v>136.25</v>
      </c>
      <c r="K124" s="66" t="n">
        <v>500.0387</v>
      </c>
      <c r="L124" s="66" t="n">
        <v>10.0941112322792</v>
      </c>
      <c r="M124" s="66" t="n">
        <v>136.25</v>
      </c>
      <c r="N124" s="66" t="n">
        <v>457.8783</v>
      </c>
      <c r="O124" s="66" t="n">
        <v>10.3730643402399</v>
      </c>
      <c r="P124" s="66" t="n">
        <v>136.25</v>
      </c>
      <c r="Q124" s="66" t="n">
        <v>462.5983</v>
      </c>
      <c r="R124" s="66" t="n">
        <v>11.7286804798255</v>
      </c>
      <c r="S124" s="66" t="n">
        <v>136.25</v>
      </c>
      <c r="T124" s="66" t="n">
        <v>361.1435</v>
      </c>
      <c r="U124" s="66" t="n">
        <v>16.3866957470011</v>
      </c>
      <c r="V124" s="66" t="n">
        <v>136.25</v>
      </c>
      <c r="W124" s="66" t="n">
        <v>391.0115</v>
      </c>
      <c r="X124" s="66" t="n">
        <v>7.72769901853871</v>
      </c>
      <c r="Y124" s="66" t="n">
        <v>136.25</v>
      </c>
      <c r="Z124" s="66" t="n">
        <v>613.1215</v>
      </c>
      <c r="AA124" s="66" t="n">
        <v>6.46848418756816</v>
      </c>
      <c r="AB124" s="66" t="n">
        <v>136.25</v>
      </c>
      <c r="AC124" s="66" t="n">
        <v>562.7172</v>
      </c>
      <c r="AD124" s="66" t="n">
        <v>7.60839694656489</v>
      </c>
      <c r="AE124" s="66" t="n">
        <v>136.25</v>
      </c>
      <c r="AF124" s="66" t="n">
        <v>624.2528</v>
      </c>
      <c r="AG124" s="66" t="n">
        <v>6.17949836423119</v>
      </c>
      <c r="AH124" s="66" t="n">
        <v>136.25</v>
      </c>
      <c r="AI124" s="66" t="n">
        <v>579.4297</v>
      </c>
      <c r="AJ124" s="66" t="n">
        <v>7.71679389312977</v>
      </c>
      <c r="AK124" s="66" t="n">
        <v>136.25</v>
      </c>
      <c r="AL124" s="66" t="n">
        <v>620.1567</v>
      </c>
      <c r="AM124" s="66" t="n">
        <v>6.27895310796074</v>
      </c>
      <c r="AN124" s="66" t="n">
        <v>136.25</v>
      </c>
      <c r="AO124" s="66" t="n">
        <v>653.4051</v>
      </c>
      <c r="AP124" s="66" t="n">
        <v>5.36412213740458</v>
      </c>
      <c r="AQ124" s="66" t="n">
        <v>136.25</v>
      </c>
      <c r="AR124" s="66" t="n">
        <v>624.4572</v>
      </c>
      <c r="AS124" s="66" t="n">
        <v>6.20196292257361</v>
      </c>
      <c r="AT124" s="66" t="n">
        <v>136.25</v>
      </c>
      <c r="AU124" s="66" t="n">
        <v>616.5314</v>
      </c>
      <c r="AV124" s="66" t="n">
        <v>5.64045801526718</v>
      </c>
      <c r="AW124" s="66" t="n">
        <v>136.25</v>
      </c>
      <c r="AX124" s="66" t="n">
        <v>571.9484</v>
      </c>
      <c r="AY124" s="66" t="n">
        <v>6.93129770992366</v>
      </c>
      <c r="AZ124" s="66" t="n">
        <v>136.25</v>
      </c>
      <c r="BA124" s="66" t="n">
        <v>393.1833</v>
      </c>
      <c r="BB124" s="66" t="n">
        <v>10.7343511450382</v>
      </c>
      <c r="BD124" s="59" t="n">
        <f aca="false">AW124</f>
        <v>136.25</v>
      </c>
      <c r="BE124" s="60" t="n">
        <f aca="false">AVERAGE(B124,E124,H124,K124,N124,Q124,T124,W124,Z124,AC124,AF124,AI124,AL124,AO124,AR124,AU124,AX124,BA124)</f>
        <v>507.222733333333</v>
      </c>
      <c r="BF124" s="61" t="n">
        <f aca="false">AVERAGE(C124,F124,I124,L124,O124,R124,U124,X124,AA124,AD124,AG124,AJ124,AM124,AP124,AS124,AV124,AY124,BB124)</f>
        <v>8.45485883920998</v>
      </c>
      <c r="BG124" s="60" t="n">
        <f aca="false">STDEV(B124,E124,H124,K124,N124,Q124,T124,W124,Z124,AC124,AF124,AI124,AL124,AO124,AR124,AU124,AX124,BA124)</f>
        <v>153.204357733868</v>
      </c>
      <c r="BH124" s="61" t="n">
        <f aca="false">STDEV(C124,F124,I124,L124,O124,R124,U124,X124,AA124,AD124,AG124,AJ124,AM124,AP124,AS124,AV124,AY124,BB124)</f>
        <v>2.83856889336181</v>
      </c>
    </row>
    <row r="125" customFormat="false" ht="26.8" hidden="false" customHeight="false" outlineLevel="0" collapsed="false">
      <c r="A125" s="66" t="n">
        <v>137.5</v>
      </c>
      <c r="B125" s="66" t="n">
        <v>536.1209</v>
      </c>
      <c r="C125" s="66" t="n">
        <v>7.94961832061069</v>
      </c>
      <c r="D125" s="66" t="n">
        <v>137.5</v>
      </c>
      <c r="E125" s="66" t="n">
        <v>10.3657</v>
      </c>
      <c r="F125" s="66" t="n">
        <v>11.3039258451472</v>
      </c>
      <c r="G125" s="66" t="n">
        <v>137.5</v>
      </c>
      <c r="H125" s="66" t="n">
        <v>555.4236</v>
      </c>
      <c r="I125" s="66" t="n">
        <v>7.32519083969466</v>
      </c>
      <c r="J125" s="66" t="n">
        <v>137.5</v>
      </c>
      <c r="K125" s="66" t="n">
        <v>507.1416</v>
      </c>
      <c r="L125" s="66" t="n">
        <v>9.83696837513631</v>
      </c>
      <c r="M125" s="66" t="n">
        <v>137.5</v>
      </c>
      <c r="N125" s="66" t="n">
        <v>466.9372</v>
      </c>
      <c r="O125" s="66" t="n">
        <v>9.95637949836423</v>
      </c>
      <c r="P125" s="66" t="n">
        <v>137.5</v>
      </c>
      <c r="Q125" s="66" t="n">
        <v>469.9918</v>
      </c>
      <c r="R125" s="66" t="n">
        <v>12.0606324972737</v>
      </c>
      <c r="S125" s="66" t="n">
        <v>137.5</v>
      </c>
      <c r="T125" s="66" t="n">
        <v>351.5181</v>
      </c>
      <c r="U125" s="66" t="n">
        <v>16.8213740458015</v>
      </c>
      <c r="V125" s="66" t="n">
        <v>137.5</v>
      </c>
      <c r="W125" s="66" t="n">
        <v>463.6605</v>
      </c>
      <c r="X125" s="66" t="n">
        <v>7.0092693565976</v>
      </c>
      <c r="Y125" s="66" t="n">
        <v>137.5</v>
      </c>
      <c r="Z125" s="66" t="n">
        <v>619.2957</v>
      </c>
      <c r="AA125" s="66" t="n">
        <v>6.2886586695747</v>
      </c>
      <c r="AB125" s="66" t="n">
        <v>137.5</v>
      </c>
      <c r="AC125" s="66" t="n">
        <v>567.3119</v>
      </c>
      <c r="AD125" s="66" t="n">
        <v>7.559760087241</v>
      </c>
      <c r="AE125" s="66" t="n">
        <v>137.5</v>
      </c>
      <c r="AF125" s="66" t="n">
        <v>633.162</v>
      </c>
      <c r="AG125" s="66" t="n">
        <v>5.98211559432933</v>
      </c>
      <c r="AH125" s="66" t="n">
        <v>137.5</v>
      </c>
      <c r="AI125" s="66" t="n">
        <v>583.9102</v>
      </c>
      <c r="AJ125" s="66" t="n">
        <v>7.73696837513631</v>
      </c>
      <c r="AK125" s="66" t="n">
        <v>137.5</v>
      </c>
      <c r="AL125" s="66" t="n">
        <v>623.659</v>
      </c>
      <c r="AM125" s="66" t="n">
        <v>6.13424209378408</v>
      </c>
      <c r="AN125" s="66" t="n">
        <v>137.5</v>
      </c>
      <c r="AO125" s="66" t="n">
        <v>655.5935</v>
      </c>
      <c r="AP125" s="66" t="n">
        <v>5.35834242093784</v>
      </c>
      <c r="AQ125" s="66" t="n">
        <v>137.5</v>
      </c>
      <c r="AR125" s="66" t="n">
        <v>623.3381</v>
      </c>
      <c r="AS125" s="66" t="n">
        <v>6.16019629225736</v>
      </c>
      <c r="AT125" s="66" t="n">
        <v>137.5</v>
      </c>
      <c r="AU125" s="66" t="n">
        <v>613.0408</v>
      </c>
      <c r="AV125" s="66" t="n">
        <v>5.71919302071974</v>
      </c>
      <c r="AW125" s="66" t="n">
        <v>137.5</v>
      </c>
      <c r="AX125" s="66" t="n">
        <v>574.1882</v>
      </c>
      <c r="AY125" s="66" t="n">
        <v>7.20010905125409</v>
      </c>
      <c r="AZ125" s="66" t="n">
        <v>137.5</v>
      </c>
      <c r="BA125" s="66" t="n">
        <v>412.3616</v>
      </c>
      <c r="BB125" s="66" t="n">
        <v>9.98953107960741</v>
      </c>
      <c r="BD125" s="59" t="n">
        <f aca="false">AW125</f>
        <v>137.5</v>
      </c>
      <c r="BE125" s="60" t="n">
        <f aca="false">AVERAGE(B125,E125,H125,K125,N125,Q125,T125,W125,Z125,AC125,AF125,AI125,AL125,AO125,AR125,AU125,AX125,BA125)</f>
        <v>514.834466666667</v>
      </c>
      <c r="BF125" s="61" t="n">
        <f aca="false">AVERAGE(C125,F125,I125,L125,O125,R125,U125,X125,AA125,AD125,AG125,AJ125,AM125,AP125,AS125,AV125,AY125,BB125)</f>
        <v>8.35513752574821</v>
      </c>
      <c r="BG125" s="60" t="n">
        <f aca="false">STDEV(B125,E125,H125,K125,N125,Q125,T125,W125,Z125,AC125,AF125,AI125,AL125,AO125,AR125,AU125,AX125,BA125)</f>
        <v>151.420797277396</v>
      </c>
      <c r="BH125" s="61" t="n">
        <f aca="false">STDEV(C125,F125,I125,L125,O125,R125,U125,X125,AA125,AD125,AG125,AJ125,AM125,AP125,AS125,AV125,AY125,BB125)</f>
        <v>2.89523329607588</v>
      </c>
    </row>
    <row r="126" customFormat="false" ht="26.8" hidden="false" customHeight="false" outlineLevel="0" collapsed="false">
      <c r="A126" s="66" t="n">
        <v>138.75</v>
      </c>
      <c r="B126" s="66" t="n">
        <v>542.9102</v>
      </c>
      <c r="C126" s="66" t="n">
        <v>7.96019629225736</v>
      </c>
      <c r="D126" s="66" t="n">
        <v>138.75</v>
      </c>
      <c r="E126" s="66" t="n">
        <v>10.8629</v>
      </c>
      <c r="F126" s="66" t="n">
        <v>11.8461286804798</v>
      </c>
      <c r="G126" s="66" t="n">
        <v>138.75</v>
      </c>
      <c r="H126" s="66" t="n">
        <v>556.7354</v>
      </c>
      <c r="I126" s="66" t="n">
        <v>7.29127589967285</v>
      </c>
      <c r="J126" s="66" t="n">
        <v>138.75</v>
      </c>
      <c r="K126" s="66" t="n">
        <v>512.0453</v>
      </c>
      <c r="L126" s="66" t="n">
        <v>9.57502726281352</v>
      </c>
      <c r="M126" s="66" t="n">
        <v>138.75</v>
      </c>
      <c r="N126" s="66" t="n">
        <v>462.9648</v>
      </c>
      <c r="O126" s="66" t="n">
        <v>9.86052344601963</v>
      </c>
      <c r="P126" s="66" t="n">
        <v>138.75</v>
      </c>
      <c r="Q126" s="66" t="n">
        <v>466.8268</v>
      </c>
      <c r="R126" s="66" t="n">
        <v>11.4660850599782</v>
      </c>
      <c r="S126" s="66" t="n">
        <v>138.75</v>
      </c>
      <c r="T126" s="66" t="n">
        <v>338.7574</v>
      </c>
      <c r="U126" s="66" t="n">
        <v>17.1054525627045</v>
      </c>
      <c r="V126" s="66" t="n">
        <v>138.75</v>
      </c>
      <c r="W126" s="66" t="n">
        <v>556.9252</v>
      </c>
      <c r="X126" s="66" t="n">
        <v>6.41810250817884</v>
      </c>
      <c r="Y126" s="66" t="n">
        <v>138.75</v>
      </c>
      <c r="Z126" s="66" t="n">
        <v>615.6537</v>
      </c>
      <c r="AA126" s="66" t="n">
        <v>6.06957470010905</v>
      </c>
      <c r="AB126" s="66" t="n">
        <v>138.75</v>
      </c>
      <c r="AC126" s="66" t="n">
        <v>561.7657</v>
      </c>
      <c r="AD126" s="66" t="n">
        <v>7.37873500545256</v>
      </c>
      <c r="AE126" s="66" t="n">
        <v>138.75</v>
      </c>
      <c r="AF126" s="66" t="n">
        <v>639.8607</v>
      </c>
      <c r="AG126" s="66" t="n">
        <v>5.87884405670665</v>
      </c>
      <c r="AH126" s="66" t="n">
        <v>138.75</v>
      </c>
      <c r="AI126" s="66" t="n">
        <v>579.2786</v>
      </c>
      <c r="AJ126" s="66" t="n">
        <v>7.72868047982552</v>
      </c>
      <c r="AK126" s="66" t="n">
        <v>138.75</v>
      </c>
      <c r="AL126" s="66" t="n">
        <v>630.8525</v>
      </c>
      <c r="AM126" s="66" t="n">
        <v>6.05725190839695</v>
      </c>
      <c r="AN126" s="66" t="n">
        <v>138.75</v>
      </c>
      <c r="AO126" s="66" t="n">
        <v>651.5049</v>
      </c>
      <c r="AP126" s="66" t="n">
        <v>5.43173391494002</v>
      </c>
      <c r="AQ126" s="66" t="n">
        <v>138.75</v>
      </c>
      <c r="AR126" s="66" t="n">
        <v>631.2721</v>
      </c>
      <c r="AS126" s="66" t="n">
        <v>6.10338058887677</v>
      </c>
      <c r="AT126" s="66" t="n">
        <v>138.75</v>
      </c>
      <c r="AU126" s="66" t="n">
        <v>603.2777</v>
      </c>
      <c r="AV126" s="66" t="n">
        <v>5.82224645583424</v>
      </c>
      <c r="AW126" s="66" t="n">
        <v>138.75</v>
      </c>
      <c r="AX126" s="66" t="n">
        <v>557.7106</v>
      </c>
      <c r="AY126" s="66" t="n">
        <v>7.32290076335878</v>
      </c>
      <c r="AZ126" s="66" t="n">
        <v>138.75</v>
      </c>
      <c r="BA126" s="66" t="n">
        <v>430.7411</v>
      </c>
      <c r="BB126" s="66" t="n">
        <v>10.6977099236641</v>
      </c>
      <c r="BD126" s="59" t="n">
        <f aca="false">AW126</f>
        <v>138.75</v>
      </c>
      <c r="BE126" s="60" t="n">
        <f aca="false">AVERAGE(B126,E126,H126,K126,N126,Q126,T126,W126,Z126,AC126,AF126,AI126,AL126,AO126,AR126,AU126,AX126,BA126)</f>
        <v>519.441422222222</v>
      </c>
      <c r="BF126" s="61" t="n">
        <f aca="false">AVERAGE(C126,F126,I126,L126,O126,R126,U126,X126,AA126,AD126,AG126,AJ126,AM126,AP126,AS126,AV126,AY126,BB126)</f>
        <v>8.33410275051496</v>
      </c>
      <c r="BG126" s="60" t="n">
        <f aca="false">STDEV(B126,E126,H126,K126,N126,Q126,T126,W126,Z126,AC126,AF126,AI126,AL126,AO126,AR126,AU126,AX126,BA126)</f>
        <v>151.173376061771</v>
      </c>
      <c r="BH126" s="61" t="n">
        <f aca="false">STDEV(C126,F126,I126,L126,O126,R126,U126,X126,AA126,AD126,AG126,AJ126,AM126,AP126,AS126,AV126,AY126,BB126)</f>
        <v>2.98807998544686</v>
      </c>
    </row>
    <row r="127" customFormat="false" ht="26.8" hidden="false" customHeight="false" outlineLevel="0" collapsed="false">
      <c r="A127" s="66" t="n">
        <v>140</v>
      </c>
      <c r="B127" s="66" t="n">
        <v>518.0737</v>
      </c>
      <c r="C127" s="66" t="n">
        <v>7.84198473282443</v>
      </c>
      <c r="D127" s="66" t="n">
        <v>140</v>
      </c>
      <c r="E127" s="66" t="n">
        <v>11.096</v>
      </c>
      <c r="F127" s="66" t="n">
        <v>12.1003271537623</v>
      </c>
      <c r="G127" s="66" t="n">
        <v>140</v>
      </c>
      <c r="H127" s="66" t="n">
        <v>556.8683</v>
      </c>
      <c r="I127" s="66" t="n">
        <v>7.13227917121047</v>
      </c>
      <c r="J127" s="66" t="n">
        <v>140</v>
      </c>
      <c r="K127" s="66" t="n">
        <v>505.8067</v>
      </c>
      <c r="L127" s="66" t="n">
        <v>8.88189749182116</v>
      </c>
      <c r="M127" s="66" t="n">
        <v>140</v>
      </c>
      <c r="N127" s="66" t="n">
        <v>469.3752</v>
      </c>
      <c r="O127" s="66" t="n">
        <v>10.1905125408942</v>
      </c>
      <c r="P127" s="66" t="n">
        <v>140</v>
      </c>
      <c r="Q127" s="66" t="n">
        <v>470.3015</v>
      </c>
      <c r="R127" s="66" t="n">
        <v>11.0370774263904</v>
      </c>
      <c r="S127" s="66" t="n">
        <v>140</v>
      </c>
      <c r="T127" s="66" t="n">
        <v>332.0729</v>
      </c>
      <c r="U127" s="66" t="n">
        <v>18.203707742639</v>
      </c>
      <c r="V127" s="66" t="n">
        <v>140</v>
      </c>
      <c r="W127" s="66" t="n">
        <v>561.9558</v>
      </c>
      <c r="X127" s="66" t="n">
        <v>6.21690294438386</v>
      </c>
      <c r="Y127" s="66" t="n">
        <v>140</v>
      </c>
      <c r="Z127" s="66" t="n">
        <v>638.2487</v>
      </c>
      <c r="AA127" s="66" t="n">
        <v>5.79007633587786</v>
      </c>
      <c r="AB127" s="66" t="n">
        <v>140</v>
      </c>
      <c r="AC127" s="66" t="n">
        <v>558.5133</v>
      </c>
      <c r="AD127" s="66" t="n">
        <v>7.26139585605234</v>
      </c>
      <c r="AE127" s="66" t="n">
        <v>140</v>
      </c>
      <c r="AF127" s="66" t="n">
        <v>642.5253</v>
      </c>
      <c r="AG127" s="66" t="n">
        <v>5.86324972737187</v>
      </c>
      <c r="AH127" s="66" t="n">
        <v>140</v>
      </c>
      <c r="AI127" s="66" t="n">
        <v>574.9755</v>
      </c>
      <c r="AJ127" s="66" t="n">
        <v>7.80283533260632</v>
      </c>
      <c r="AK127" s="66" t="n">
        <v>140</v>
      </c>
      <c r="AL127" s="66" t="n">
        <v>629.5068</v>
      </c>
      <c r="AM127" s="66" t="n">
        <v>6.03358778625954</v>
      </c>
      <c r="AN127" s="66" t="n">
        <v>140</v>
      </c>
      <c r="AO127" s="66" t="n">
        <v>653.1134</v>
      </c>
      <c r="AP127" s="66" t="n">
        <v>5.4278080697928</v>
      </c>
      <c r="AQ127" s="66" t="n">
        <v>140</v>
      </c>
      <c r="AR127" s="66" t="n">
        <v>627.1033</v>
      </c>
      <c r="AS127" s="66" t="n">
        <v>6.16226826608506</v>
      </c>
      <c r="AT127" s="66" t="n">
        <v>140</v>
      </c>
      <c r="AU127" s="66" t="n">
        <v>610.1716</v>
      </c>
      <c r="AV127" s="66" t="n">
        <v>5.91188658669575</v>
      </c>
      <c r="AW127" s="66" t="n">
        <v>140</v>
      </c>
      <c r="AX127" s="66" t="n">
        <v>538.8665</v>
      </c>
      <c r="AY127" s="66" t="n">
        <v>7.66412213740458</v>
      </c>
      <c r="AZ127" s="66" t="n">
        <v>140</v>
      </c>
      <c r="BA127" s="66" t="n">
        <v>437.1795</v>
      </c>
      <c r="BB127" s="66" t="n">
        <v>11.0627044711014</v>
      </c>
      <c r="BD127" s="59" t="n">
        <f aca="false">AW127</f>
        <v>140</v>
      </c>
      <c r="BE127" s="60" t="n">
        <f aca="false">AVERAGE(B127,E127,H127,K127,N127,Q127,T127,W127,Z127,AC127,AF127,AI127,AL127,AO127,AR127,AU127,AX127,BA127)</f>
        <v>518.653</v>
      </c>
      <c r="BF127" s="61" t="n">
        <f aca="false">AVERAGE(C127,F127,I127,L127,O127,R127,U127,X127,AA127,AD127,AG127,AJ127,AM127,AP127,AS127,AV127,AY127,BB127)</f>
        <v>8.36581243184297</v>
      </c>
      <c r="BG127" s="60" t="n">
        <f aca="false">STDEV(B127,E127,H127,K127,N127,Q127,T127,W127,Z127,AC127,AF127,AI127,AL127,AO127,AR127,AU127,AX127,BA127)</f>
        <v>151.977874565284</v>
      </c>
      <c r="BH127" s="61" t="n">
        <f aca="false">STDEV(C127,F127,I127,L127,O127,R127,U127,X127,AA127,AD127,AG127,AJ127,AM127,AP127,AS127,AV127,AY127,BB127)</f>
        <v>3.20866601453194</v>
      </c>
    </row>
    <row r="128" customFormat="false" ht="26.8" hidden="false" customHeight="false" outlineLevel="0" collapsed="false">
      <c r="A128" s="66" t="n">
        <v>141.25</v>
      </c>
      <c r="B128" s="66" t="n">
        <v>507.5246</v>
      </c>
      <c r="C128" s="66" t="n">
        <v>8.12126499454744</v>
      </c>
      <c r="D128" s="66" t="n">
        <v>141.25</v>
      </c>
      <c r="E128" s="66" t="n">
        <v>10.8419</v>
      </c>
      <c r="F128" s="66" t="n">
        <v>11.823227917121</v>
      </c>
      <c r="G128" s="66" t="n">
        <v>141.25</v>
      </c>
      <c r="H128" s="66" t="n">
        <v>557.3374</v>
      </c>
      <c r="I128" s="66" t="n">
        <v>7.16695747001091</v>
      </c>
      <c r="J128" s="66" t="n">
        <v>141.25</v>
      </c>
      <c r="K128" s="66" t="n">
        <v>527.6781</v>
      </c>
      <c r="L128" s="66" t="n">
        <v>8.87208287895311</v>
      </c>
      <c r="M128" s="66" t="n">
        <v>141.25</v>
      </c>
      <c r="N128" s="66" t="n">
        <v>481.4124</v>
      </c>
      <c r="O128" s="66" t="n">
        <v>9.83696837513631</v>
      </c>
      <c r="P128" s="66" t="n">
        <v>141.25</v>
      </c>
      <c r="Q128" s="66" t="n">
        <v>478.6322</v>
      </c>
      <c r="R128" s="66" t="n">
        <v>10.9870229007634</v>
      </c>
      <c r="S128" s="66" t="n">
        <v>141.25</v>
      </c>
      <c r="T128" s="66" t="n">
        <v>325.0591</v>
      </c>
      <c r="U128" s="66" t="n">
        <v>18.7550708833152</v>
      </c>
      <c r="V128" s="66" t="n">
        <v>141.25</v>
      </c>
      <c r="W128" s="66" t="n">
        <v>562.7913</v>
      </c>
      <c r="X128" s="66" t="n">
        <v>6.11919302071974</v>
      </c>
      <c r="Y128" s="66" t="n">
        <v>141.25</v>
      </c>
      <c r="Z128" s="66" t="n">
        <v>639.4185</v>
      </c>
      <c r="AA128" s="66" t="n">
        <v>5.67960741548528</v>
      </c>
      <c r="AB128" s="66" t="n">
        <v>141.25</v>
      </c>
      <c r="AC128" s="66" t="n">
        <v>562.0672</v>
      </c>
      <c r="AD128" s="66" t="n">
        <v>7.29203925845147</v>
      </c>
      <c r="AE128" s="66" t="n">
        <v>141.25</v>
      </c>
      <c r="AF128" s="66" t="n">
        <v>640.431</v>
      </c>
      <c r="AG128" s="66" t="n">
        <v>5.87099236641221</v>
      </c>
      <c r="AH128" s="66" t="n">
        <v>141.25</v>
      </c>
      <c r="AI128" s="66" t="n">
        <v>575.2122</v>
      </c>
      <c r="AJ128" s="66" t="n">
        <v>7.88418756815703</v>
      </c>
      <c r="AK128" s="66" t="n">
        <v>141.25</v>
      </c>
      <c r="AL128" s="66" t="n">
        <v>623.6933</v>
      </c>
      <c r="AM128" s="66" t="n">
        <v>5.96401308615049</v>
      </c>
      <c r="AN128" s="66" t="n">
        <v>141.25</v>
      </c>
      <c r="AO128" s="66" t="n">
        <v>602.6592</v>
      </c>
      <c r="AP128" s="66" t="n">
        <v>5.60632497273719</v>
      </c>
      <c r="AQ128" s="66" t="n">
        <v>141.25</v>
      </c>
      <c r="AR128" s="66" t="n">
        <v>622.79</v>
      </c>
      <c r="AS128" s="66" t="n">
        <v>6.18713195201745</v>
      </c>
      <c r="AT128" s="66" t="n">
        <v>141.25</v>
      </c>
      <c r="AU128" s="66" t="n">
        <v>612.2157</v>
      </c>
      <c r="AV128" s="66" t="n">
        <v>5.92366412213741</v>
      </c>
      <c r="AW128" s="66" t="n">
        <v>141.25</v>
      </c>
      <c r="AX128" s="66" t="n">
        <v>537.7023</v>
      </c>
      <c r="AY128" s="66" t="n">
        <v>7.68920392584515</v>
      </c>
      <c r="AZ128" s="66" t="n">
        <v>141.25</v>
      </c>
      <c r="BA128" s="66" t="n">
        <v>407.1708</v>
      </c>
      <c r="BB128" s="66" t="n">
        <v>10.0870229007634</v>
      </c>
      <c r="BD128" s="59" t="n">
        <f aca="false">AW128</f>
        <v>141.25</v>
      </c>
      <c r="BE128" s="60" t="n">
        <f aca="false">AVERAGE(B128,E128,H128,K128,N128,Q128,T128,W128,Z128,AC128,AF128,AI128,AL128,AO128,AR128,AU128,AX128,BA128)</f>
        <v>515.257622222222</v>
      </c>
      <c r="BF128" s="61" t="n">
        <f aca="false">AVERAGE(C128,F128,I128,L128,O128,R128,U128,X128,AA128,AD128,AG128,AJ128,AM128,AP128,AS128,AV128,AY128,BB128)</f>
        <v>8.32588755604023</v>
      </c>
      <c r="BG128" s="60" t="n">
        <f aca="false">STDEV(B128,E128,H128,K128,N128,Q128,T128,W128,Z128,AC128,AF128,AI128,AL128,AO128,AR128,AU128,AX128,BA128)</f>
        <v>150.832936271802</v>
      </c>
      <c r="BH128" s="61" t="n">
        <f aca="false">STDEV(C128,F128,I128,L128,O128,R128,U128,X128,AA128,AD128,AG128,AJ128,AM128,AP128,AS128,AV128,AY128,BB128)</f>
        <v>3.23616256953227</v>
      </c>
    </row>
    <row r="129" customFormat="false" ht="26.8" hidden="false" customHeight="false" outlineLevel="0" collapsed="false">
      <c r="A129" s="66" t="n">
        <v>142.5</v>
      </c>
      <c r="B129" s="66" t="n">
        <v>511.2935</v>
      </c>
      <c r="C129" s="66" t="n">
        <v>8.3226826608506</v>
      </c>
      <c r="D129" s="66" t="n">
        <v>142.5</v>
      </c>
      <c r="E129" s="66" t="n">
        <v>10.4865</v>
      </c>
      <c r="F129" s="66" t="n">
        <v>11.4356597600872</v>
      </c>
      <c r="G129" s="66" t="n">
        <v>142.5</v>
      </c>
      <c r="H129" s="66" t="n">
        <v>553.7753</v>
      </c>
      <c r="I129" s="66" t="n">
        <v>7.30959651035987</v>
      </c>
      <c r="J129" s="66" t="n">
        <v>142.5</v>
      </c>
      <c r="K129" s="66" t="n">
        <v>537.7482</v>
      </c>
      <c r="L129" s="66" t="n">
        <v>8.81155943293348</v>
      </c>
      <c r="M129" s="66" t="n">
        <v>142.5</v>
      </c>
      <c r="N129" s="66" t="n">
        <v>476.2245</v>
      </c>
      <c r="O129" s="66" t="n">
        <v>8.6102508178844</v>
      </c>
      <c r="P129" s="66" t="n">
        <v>142.5</v>
      </c>
      <c r="Q129" s="66" t="n">
        <v>482.8752</v>
      </c>
      <c r="R129" s="66" t="n">
        <v>10.2074154852781</v>
      </c>
      <c r="S129" s="66" t="n">
        <v>142.5</v>
      </c>
      <c r="T129" s="66" t="n">
        <v>324.7866</v>
      </c>
      <c r="U129" s="66" t="n">
        <v>20.4041439476554</v>
      </c>
      <c r="V129" s="66" t="n">
        <v>142.5</v>
      </c>
      <c r="W129" s="66" t="n">
        <v>588.8325</v>
      </c>
      <c r="X129" s="66" t="n">
        <v>6.07818974918211</v>
      </c>
      <c r="Y129" s="66" t="n">
        <v>142.5</v>
      </c>
      <c r="Z129" s="66" t="n">
        <v>639.7229</v>
      </c>
      <c r="AA129" s="66" t="n">
        <v>5.47928026172301</v>
      </c>
      <c r="AB129" s="66" t="n">
        <v>142.5</v>
      </c>
      <c r="AC129" s="66" t="n">
        <v>569.5781</v>
      </c>
      <c r="AD129" s="66" t="n">
        <v>7.08920392584515</v>
      </c>
      <c r="AE129" s="66" t="n">
        <v>142.5</v>
      </c>
      <c r="AF129" s="66" t="n">
        <v>637.1233</v>
      </c>
      <c r="AG129" s="66" t="n">
        <v>5.91057797164667</v>
      </c>
      <c r="AH129" s="66" t="n">
        <v>142.5</v>
      </c>
      <c r="AI129" s="66" t="n">
        <v>575.6165</v>
      </c>
      <c r="AJ129" s="66" t="n">
        <v>7.85965103598691</v>
      </c>
      <c r="AK129" s="66" t="n">
        <v>142.5</v>
      </c>
      <c r="AL129" s="66" t="n">
        <v>629.631</v>
      </c>
      <c r="AM129" s="66" t="n">
        <v>5.71417666303163</v>
      </c>
      <c r="AN129" s="66" t="n">
        <v>142.5</v>
      </c>
      <c r="AO129" s="66" t="n">
        <v>509.2133</v>
      </c>
      <c r="AP129" s="66" t="n">
        <v>6.31057797164667</v>
      </c>
      <c r="AQ129" s="66" t="n">
        <v>142.5</v>
      </c>
      <c r="AR129" s="66" t="n">
        <v>624.7126</v>
      </c>
      <c r="AS129" s="66" t="n">
        <v>6.2154852780807</v>
      </c>
      <c r="AT129" s="66" t="n">
        <v>142.5</v>
      </c>
      <c r="AU129" s="66" t="n">
        <v>607.4905</v>
      </c>
      <c r="AV129" s="66" t="n">
        <v>5.83773173391494</v>
      </c>
      <c r="AW129" s="66" t="n">
        <v>142.5</v>
      </c>
      <c r="AX129" s="66" t="n">
        <v>561.2513</v>
      </c>
      <c r="AY129" s="66" t="n">
        <v>7.83347873500545</v>
      </c>
      <c r="AZ129" s="66" t="n">
        <v>142.5</v>
      </c>
      <c r="BA129" s="66" t="n">
        <v>382.3085</v>
      </c>
      <c r="BB129" s="66" t="n">
        <v>9.43849509269357</v>
      </c>
      <c r="BD129" s="59" t="n">
        <f aca="false">AW129</f>
        <v>142.5</v>
      </c>
      <c r="BE129" s="60" t="n">
        <f aca="false">AVERAGE(B129,E129,H129,K129,N129,Q129,T129,W129,Z129,AC129,AF129,AI129,AL129,AO129,AR129,AU129,AX129,BA129)</f>
        <v>512.370572222222</v>
      </c>
      <c r="BF129" s="61" t="n">
        <f aca="false">AVERAGE(C129,F129,I129,L129,O129,R129,U129,X129,AA129,AD129,AG129,AJ129,AM129,AP129,AS129,AV129,AY129,BB129)</f>
        <v>8.27045316854477</v>
      </c>
      <c r="BG129" s="60" t="n">
        <f aca="false">STDEV(B129,E129,H129,K129,N129,Q129,T129,W129,Z129,AC129,AF129,AI129,AL129,AO129,AR129,AU129,AX129,BA129)</f>
        <v>151.705292763351</v>
      </c>
      <c r="BH129" s="61" t="n">
        <f aca="false">STDEV(C129,F129,I129,L129,O129,R129,U129,X129,AA129,AD129,AG129,AJ129,AM129,AP129,AS129,AV129,AY129,BB129)</f>
        <v>3.4652287874861</v>
      </c>
    </row>
    <row r="130" customFormat="false" ht="26.8" hidden="false" customHeight="false" outlineLevel="0" collapsed="false">
      <c r="A130" s="66" t="n">
        <v>143.75</v>
      </c>
      <c r="B130" s="66" t="n">
        <v>500.7769</v>
      </c>
      <c r="C130" s="66" t="n">
        <v>8.54252998909487</v>
      </c>
      <c r="D130" s="66" t="n">
        <v>143.75</v>
      </c>
      <c r="E130" s="66" t="n">
        <v>10.2141</v>
      </c>
      <c r="F130" s="66" t="n">
        <v>11.1386041439477</v>
      </c>
      <c r="G130" s="66" t="n">
        <v>143.75</v>
      </c>
      <c r="H130" s="66" t="n">
        <v>552.4445</v>
      </c>
      <c r="I130" s="66" t="n">
        <v>7.35354416575791</v>
      </c>
      <c r="J130" s="66" t="n">
        <v>143.75</v>
      </c>
      <c r="K130" s="66" t="n">
        <v>540.0954</v>
      </c>
      <c r="L130" s="66" t="n">
        <v>8.59901853871319</v>
      </c>
      <c r="M130" s="66" t="n">
        <v>143.75</v>
      </c>
      <c r="N130" s="66" t="n">
        <v>512.9721</v>
      </c>
      <c r="O130" s="66" t="n">
        <v>7.98724100327154</v>
      </c>
      <c r="P130" s="66" t="n">
        <v>143.75</v>
      </c>
      <c r="Q130" s="66" t="n">
        <v>468.0828</v>
      </c>
      <c r="R130" s="66" t="n">
        <v>9.5907306434024</v>
      </c>
      <c r="S130" s="66" t="n">
        <v>143.75</v>
      </c>
      <c r="T130" s="66" t="n">
        <v>324.526</v>
      </c>
      <c r="U130" s="66" t="n">
        <v>18.4249727371865</v>
      </c>
      <c r="V130" s="66" t="n">
        <v>143.75</v>
      </c>
      <c r="W130" s="66" t="n">
        <v>601.8173</v>
      </c>
      <c r="X130" s="66" t="n">
        <v>6.17862595419847</v>
      </c>
      <c r="Y130" s="66" t="n">
        <v>143.75</v>
      </c>
      <c r="Z130" s="66" t="n">
        <v>658.2877</v>
      </c>
      <c r="AA130" s="66" t="n">
        <v>5.27284623773173</v>
      </c>
      <c r="AB130" s="66" t="n">
        <v>143.75</v>
      </c>
      <c r="AC130" s="66" t="n">
        <v>575.4117</v>
      </c>
      <c r="AD130" s="66" t="n">
        <v>6.93293347873501</v>
      </c>
      <c r="AE130" s="66" t="n">
        <v>143.75</v>
      </c>
      <c r="AF130" s="66" t="n">
        <v>632.8949</v>
      </c>
      <c r="AG130" s="66" t="n">
        <v>6.00992366412214</v>
      </c>
      <c r="AH130" s="66" t="n">
        <v>143.75</v>
      </c>
      <c r="AI130" s="66" t="n">
        <v>573.4504</v>
      </c>
      <c r="AJ130" s="66" t="n">
        <v>7.83784078516903</v>
      </c>
      <c r="AK130" s="66" t="n">
        <v>143.75</v>
      </c>
      <c r="AL130" s="66" t="n">
        <v>650.9545</v>
      </c>
      <c r="AM130" s="66" t="n">
        <v>5.57339149400218</v>
      </c>
      <c r="AN130" s="66" t="n">
        <v>143.75</v>
      </c>
      <c r="AO130" s="66" t="n">
        <v>590.8377</v>
      </c>
      <c r="AP130" s="66" t="n">
        <v>6.73206106870229</v>
      </c>
      <c r="AQ130" s="66" t="n">
        <v>143.75</v>
      </c>
      <c r="AR130" s="66" t="n">
        <v>627.0282</v>
      </c>
      <c r="AS130" s="66" t="n">
        <v>6.19247546346783</v>
      </c>
      <c r="AT130" s="66" t="n">
        <v>143.75</v>
      </c>
      <c r="AU130" s="66" t="n">
        <v>600.047</v>
      </c>
      <c r="AV130" s="66" t="n">
        <v>5.66564885496183</v>
      </c>
      <c r="AW130" s="66" t="n">
        <v>143.75</v>
      </c>
      <c r="AX130" s="66" t="n">
        <v>549.5898</v>
      </c>
      <c r="AY130" s="66" t="n">
        <v>7.81406761177754</v>
      </c>
      <c r="AZ130" s="66" t="n">
        <v>143.75</v>
      </c>
      <c r="BA130" s="66" t="n">
        <v>393.0145</v>
      </c>
      <c r="BB130" s="66" t="n">
        <v>8.61112322791712</v>
      </c>
      <c r="BD130" s="59" t="n">
        <f aca="false">AW130</f>
        <v>143.75</v>
      </c>
      <c r="BE130" s="60" t="n">
        <f aca="false">AVERAGE(B130,E130,H130,K130,N130,Q130,T130,W130,Z130,AC130,AF130,AI130,AL130,AO130,AR130,AU130,AX130,BA130)</f>
        <v>520.135861111111</v>
      </c>
      <c r="BF130" s="61" t="n">
        <f aca="false">AVERAGE(C130,F130,I130,L130,O130,R130,U130,X130,AA130,AD130,AG130,AJ130,AM130,AP130,AS130,AV130,AY130,BB130)</f>
        <v>8.02542105900885</v>
      </c>
      <c r="BG130" s="60" t="n">
        <f aca="false">STDEV(B130,E130,H130,K130,N130,Q130,T130,W130,Z130,AC130,AF130,AI130,AL130,AO130,AR130,AU130,AX130,BA130)</f>
        <v>154.192948720949</v>
      </c>
      <c r="BH130" s="61" t="n">
        <f aca="false">STDEV(C130,F130,I130,L130,O130,R130,U130,X130,AA130,AD130,AG130,AJ130,AM130,AP130,AS130,AV130,AY130,BB130)</f>
        <v>3.01585512615898</v>
      </c>
    </row>
    <row r="131" customFormat="false" ht="26.8" hidden="false" customHeight="false" outlineLevel="0" collapsed="false">
      <c r="A131" s="66" t="n">
        <v>145</v>
      </c>
      <c r="B131" s="66" t="n">
        <v>433.016</v>
      </c>
      <c r="C131" s="66" t="n">
        <v>8.29029443838604</v>
      </c>
      <c r="D131" s="66" t="n">
        <v>145</v>
      </c>
      <c r="E131" s="66" t="n">
        <v>10.6476</v>
      </c>
      <c r="F131" s="66" t="n">
        <v>11.6113413304253</v>
      </c>
      <c r="G131" s="66" t="n">
        <v>145</v>
      </c>
      <c r="H131" s="66" t="n">
        <v>556.3928</v>
      </c>
      <c r="I131" s="66" t="n">
        <v>7.3298800436205</v>
      </c>
      <c r="J131" s="66" t="n">
        <v>145</v>
      </c>
      <c r="K131" s="66" t="n">
        <v>548.7825</v>
      </c>
      <c r="L131" s="66" t="n">
        <v>8.48735005452563</v>
      </c>
      <c r="M131" s="66" t="n">
        <v>145</v>
      </c>
      <c r="N131" s="66" t="n">
        <v>548.5148</v>
      </c>
      <c r="O131" s="66" t="n">
        <v>7.56837513631407</v>
      </c>
      <c r="P131" s="66" t="n">
        <v>145</v>
      </c>
      <c r="Q131" s="66" t="n">
        <v>457.6041</v>
      </c>
      <c r="R131" s="66" t="n">
        <v>10.0121046892039</v>
      </c>
      <c r="S131" s="66" t="n">
        <v>145</v>
      </c>
      <c r="T131" s="66" t="n">
        <v>292.2335</v>
      </c>
      <c r="U131" s="66" t="n">
        <v>8.55136314067612</v>
      </c>
      <c r="V131" s="66" t="n">
        <v>145</v>
      </c>
      <c r="W131" s="66" t="n">
        <v>601.8108</v>
      </c>
      <c r="X131" s="66" t="n">
        <v>6.13576881134133</v>
      </c>
      <c r="Y131" s="66" t="n">
        <v>145</v>
      </c>
      <c r="Z131" s="66" t="n">
        <v>662.0484</v>
      </c>
      <c r="AA131" s="66" t="n">
        <v>5.16848418756816</v>
      </c>
      <c r="AB131" s="66" t="n">
        <v>145</v>
      </c>
      <c r="AC131" s="66" t="n">
        <v>571.7608</v>
      </c>
      <c r="AD131" s="66" t="n">
        <v>7.04558342420938</v>
      </c>
      <c r="AE131" s="66" t="n">
        <v>145</v>
      </c>
      <c r="AF131" s="66" t="n">
        <v>623.2403</v>
      </c>
      <c r="AG131" s="66" t="n">
        <v>6.15714285714286</v>
      </c>
      <c r="AH131" s="66" t="n">
        <v>145</v>
      </c>
      <c r="AI131" s="66" t="n">
        <v>576.3045</v>
      </c>
      <c r="AJ131" s="66" t="n">
        <v>7.87230098146129</v>
      </c>
      <c r="AK131" s="66" t="n">
        <v>145</v>
      </c>
      <c r="AL131" s="66" t="n">
        <v>649.2484</v>
      </c>
      <c r="AM131" s="66" t="n">
        <v>5.56793893129771</v>
      </c>
      <c r="AN131" s="66" t="n">
        <v>145</v>
      </c>
      <c r="AO131" s="66" t="n">
        <v>574.7359</v>
      </c>
      <c r="AP131" s="66" t="n">
        <v>7.13293347873501</v>
      </c>
      <c r="AQ131" s="66" t="n">
        <v>145</v>
      </c>
      <c r="AR131" s="66" t="n">
        <v>613.0315</v>
      </c>
      <c r="AS131" s="66" t="n">
        <v>6.25016357688113</v>
      </c>
      <c r="AT131" s="66" t="n">
        <v>145</v>
      </c>
      <c r="AU131" s="66" t="n">
        <v>603.3275</v>
      </c>
      <c r="AV131" s="66" t="n">
        <v>5.40959651035987</v>
      </c>
      <c r="AW131" s="66" t="n">
        <v>145</v>
      </c>
      <c r="AX131" s="66" t="n">
        <v>545.0569</v>
      </c>
      <c r="AY131" s="66" t="n">
        <v>7.9175572519084</v>
      </c>
      <c r="AZ131" s="66" t="n">
        <v>145</v>
      </c>
      <c r="BA131" s="66" t="n">
        <v>435.1172</v>
      </c>
      <c r="BB131" s="66" t="n">
        <v>8.0856052344602</v>
      </c>
      <c r="BD131" s="59" t="n">
        <f aca="false">AW131</f>
        <v>145</v>
      </c>
      <c r="BE131" s="60" t="n">
        <f aca="false">AVERAGE(B131,E131,H131,K131,N131,Q131,T131,W131,Z131,AC131,AF131,AI131,AL131,AO131,AR131,AU131,AX131,BA131)</f>
        <v>516.826305555556</v>
      </c>
      <c r="BF131" s="61" t="n">
        <f aca="false">AVERAGE(C131,F131,I131,L131,O131,R131,U131,X131,AA131,AD131,AG131,AJ131,AM131,AP131,AS131,AV131,AY131,BB131)</f>
        <v>7.47743244880649</v>
      </c>
      <c r="BG131" s="60" t="n">
        <f aca="false">STDEV(B131,E131,H131,K131,N131,Q131,T131,W131,Z131,AC131,AF131,AI131,AL131,AO131,AR131,AU131,AX131,BA131)</f>
        <v>155.690624591314</v>
      </c>
      <c r="BH131" s="61" t="n">
        <f aca="false">STDEV(C131,F131,I131,L131,O131,R131,U131,X131,AA131,AD131,AG131,AJ131,AM131,AP131,AS131,AV131,AY131,BB131)</f>
        <v>1.63967822716075</v>
      </c>
    </row>
    <row r="132" customFormat="false" ht="26.8" hidden="false" customHeight="false" outlineLevel="0" collapsed="false">
      <c r="A132" s="66" t="n">
        <v>146.25</v>
      </c>
      <c r="B132" s="66" t="n">
        <v>389.6953</v>
      </c>
      <c r="C132" s="66" t="n">
        <v>9.16826608505998</v>
      </c>
      <c r="D132" s="66" t="n">
        <v>146.25</v>
      </c>
      <c r="E132" s="66" t="n">
        <v>10.5786</v>
      </c>
      <c r="F132" s="66" t="n">
        <v>11.5360959651036</v>
      </c>
      <c r="G132" s="66" t="n">
        <v>146.25</v>
      </c>
      <c r="H132" s="66" t="n">
        <v>566.1896</v>
      </c>
      <c r="I132" s="66" t="n">
        <v>7.17001090512541</v>
      </c>
      <c r="J132" s="66" t="n">
        <v>146.25</v>
      </c>
      <c r="K132" s="66" t="n">
        <v>554.4372</v>
      </c>
      <c r="L132" s="66" t="n">
        <v>8.5298800436205</v>
      </c>
      <c r="M132" s="66" t="n">
        <v>146.25</v>
      </c>
      <c r="N132" s="66" t="n">
        <v>560.7661</v>
      </c>
      <c r="O132" s="66" t="n">
        <v>7.42540894220284</v>
      </c>
      <c r="P132" s="66" t="n">
        <v>146.25</v>
      </c>
      <c r="Q132" s="66" t="n">
        <v>476.576</v>
      </c>
      <c r="R132" s="66" t="n">
        <v>10.8534351145038</v>
      </c>
      <c r="S132" s="66" t="n">
        <v>146.25</v>
      </c>
      <c r="T132" s="66" t="n">
        <v>334.5081</v>
      </c>
      <c r="U132" s="66" t="n">
        <v>7.97044711014177</v>
      </c>
      <c r="V132" s="66" t="n">
        <v>146.25</v>
      </c>
      <c r="W132" s="66" t="n">
        <v>607.9849</v>
      </c>
      <c r="X132" s="66" t="n">
        <v>6.073173391494</v>
      </c>
      <c r="Y132" s="66" t="n">
        <v>146.25</v>
      </c>
      <c r="Z132" s="66" t="n">
        <v>648.879</v>
      </c>
      <c r="AA132" s="66" t="n">
        <v>5.11145038167939</v>
      </c>
      <c r="AB132" s="66" t="n">
        <v>146.25</v>
      </c>
      <c r="AC132" s="66" t="n">
        <v>581.5123</v>
      </c>
      <c r="AD132" s="66" t="n">
        <v>7.16259541984733</v>
      </c>
      <c r="AE132" s="66" t="n">
        <v>146.25</v>
      </c>
      <c r="AF132" s="66" t="n">
        <v>624.8719</v>
      </c>
      <c r="AG132" s="66" t="n">
        <v>6.25016357688113</v>
      </c>
      <c r="AH132" s="66" t="n">
        <v>146.25</v>
      </c>
      <c r="AI132" s="66" t="n">
        <v>571.9949</v>
      </c>
      <c r="AJ132" s="66" t="n">
        <v>7.72584514721919</v>
      </c>
      <c r="AK132" s="66" t="n">
        <v>146.25</v>
      </c>
      <c r="AL132" s="66" t="n">
        <v>647.0698</v>
      </c>
      <c r="AM132" s="66" t="n">
        <v>5.59541984732824</v>
      </c>
      <c r="AN132" s="66" t="n">
        <v>146.25</v>
      </c>
      <c r="AO132" s="66" t="n">
        <v>561.8017</v>
      </c>
      <c r="AP132" s="66" t="n">
        <v>7.57164667393675</v>
      </c>
      <c r="AQ132" s="66" t="n">
        <v>146.25</v>
      </c>
      <c r="AR132" s="66" t="n">
        <v>599.5142</v>
      </c>
      <c r="AS132" s="66" t="n">
        <v>6.55408942202835</v>
      </c>
      <c r="AT132" s="66" t="n">
        <v>146.25</v>
      </c>
      <c r="AU132" s="66" t="n">
        <v>634.1547</v>
      </c>
      <c r="AV132" s="66" t="n">
        <v>5.07066521264995</v>
      </c>
      <c r="AW132" s="66" t="n">
        <v>146.25</v>
      </c>
      <c r="AX132" s="66" t="n">
        <v>557.7053</v>
      </c>
      <c r="AY132" s="66" t="n">
        <v>7.8</v>
      </c>
      <c r="AZ132" s="66" t="n">
        <v>146.25</v>
      </c>
      <c r="BA132" s="66" t="n">
        <v>495.9428</v>
      </c>
      <c r="BB132" s="66" t="n">
        <v>7.99912758996728</v>
      </c>
      <c r="BD132" s="59" t="n">
        <f aca="false">AW132</f>
        <v>146.25</v>
      </c>
      <c r="BE132" s="60" t="n">
        <f aca="false">AVERAGE(B132,E132,H132,K132,N132,Q132,T132,W132,Z132,AC132,AF132,AI132,AL132,AO132,AR132,AU132,AX132,BA132)</f>
        <v>523.565688888889</v>
      </c>
      <c r="BF132" s="61" t="n">
        <f aca="false">AVERAGE(C132,F132,I132,L132,O132,R132,U132,X132,AA132,AD132,AG132,AJ132,AM132,AP132,AS132,AV132,AY132,BB132)</f>
        <v>7.53154004604386</v>
      </c>
      <c r="BG132" s="60" t="n">
        <f aca="false">STDEV(B132,E132,H132,K132,N132,Q132,T132,W132,Z132,AC132,AF132,AI132,AL132,AO132,AR132,AU132,AX132,BA132)</f>
        <v>153.128095607958</v>
      </c>
      <c r="BH132" s="61" t="n">
        <f aca="false">STDEV(C132,F132,I132,L132,O132,R132,U132,X132,AA132,AD132,AG132,AJ132,AM132,AP132,AS132,AV132,AY132,BB132)</f>
        <v>1.7478268425084</v>
      </c>
    </row>
    <row r="133" customFormat="false" ht="26.8" hidden="false" customHeight="false" outlineLevel="0" collapsed="false">
      <c r="A133" s="66" t="n">
        <v>147.5</v>
      </c>
      <c r="B133" s="66" t="n">
        <v>397.9805</v>
      </c>
      <c r="C133" s="66" t="n">
        <v>10.4484187568157</v>
      </c>
      <c r="D133" s="66" t="n">
        <v>147.5</v>
      </c>
      <c r="E133" s="66" t="n">
        <v>10.6865</v>
      </c>
      <c r="F133" s="66" t="n">
        <v>11.6537622682661</v>
      </c>
      <c r="G133" s="66" t="n">
        <v>147.5</v>
      </c>
      <c r="H133" s="66" t="n">
        <v>572.9237</v>
      </c>
      <c r="I133" s="66" t="n">
        <v>7.12791712104689</v>
      </c>
      <c r="J133" s="66" t="n">
        <v>147.5</v>
      </c>
      <c r="K133" s="66" t="n">
        <v>529.095</v>
      </c>
      <c r="L133" s="66" t="n">
        <v>8.32551799345693</v>
      </c>
      <c r="M133" s="66" t="n">
        <v>147.5</v>
      </c>
      <c r="N133" s="66" t="n">
        <v>568.7351</v>
      </c>
      <c r="O133" s="66" t="n">
        <v>7.20458015267176</v>
      </c>
      <c r="P133" s="66" t="n">
        <v>147.5</v>
      </c>
      <c r="Q133" s="66" t="n">
        <v>484.9617</v>
      </c>
      <c r="R133" s="66" t="n">
        <v>10.3925845147219</v>
      </c>
      <c r="S133" s="66" t="n">
        <v>147.5</v>
      </c>
      <c r="T133" s="66" t="n">
        <v>338.5947</v>
      </c>
      <c r="U133" s="66" t="n">
        <v>6.70992366412214</v>
      </c>
      <c r="V133" s="66" t="n">
        <v>147.5</v>
      </c>
      <c r="W133" s="66" t="n">
        <v>583.8757</v>
      </c>
      <c r="X133" s="66" t="n">
        <v>6.13511450381679</v>
      </c>
      <c r="Y133" s="66" t="n">
        <v>147.5</v>
      </c>
      <c r="Z133" s="66" t="n">
        <v>668.6882</v>
      </c>
      <c r="AA133" s="66" t="n">
        <v>4.73336968375136</v>
      </c>
      <c r="AB133" s="66" t="n">
        <v>147.5</v>
      </c>
      <c r="AC133" s="66" t="n">
        <v>586.5647</v>
      </c>
      <c r="AD133" s="66" t="n">
        <v>7.08593238822246</v>
      </c>
      <c r="AE133" s="66" t="n">
        <v>147.5</v>
      </c>
      <c r="AF133" s="66" t="n">
        <v>625.3716</v>
      </c>
      <c r="AG133" s="66" t="n">
        <v>6.24242093784079</v>
      </c>
      <c r="AH133" s="66" t="n">
        <v>147.5</v>
      </c>
      <c r="AI133" s="66" t="n">
        <v>576.3279</v>
      </c>
      <c r="AJ133" s="66" t="n">
        <v>7.67393675027263</v>
      </c>
      <c r="AK133" s="66" t="n">
        <v>147.5</v>
      </c>
      <c r="AL133" s="66" t="n">
        <v>650.5644</v>
      </c>
      <c r="AM133" s="66" t="n">
        <v>5.60861504907306</v>
      </c>
      <c r="AN133" s="66" t="n">
        <v>147.5</v>
      </c>
      <c r="AO133" s="66" t="n">
        <v>550.9324</v>
      </c>
      <c r="AP133" s="66" t="n">
        <v>7.99541984732824</v>
      </c>
      <c r="AQ133" s="66" t="n">
        <v>147.5</v>
      </c>
      <c r="AR133" s="66" t="n">
        <v>602.7892</v>
      </c>
      <c r="AS133" s="66" t="n">
        <v>6.76990185387132</v>
      </c>
      <c r="AT133" s="66" t="n">
        <v>147.5</v>
      </c>
      <c r="AU133" s="66" t="n">
        <v>640.9631</v>
      </c>
      <c r="AV133" s="66" t="n">
        <v>5.00643402399128</v>
      </c>
      <c r="AW133" s="66" t="n">
        <v>147.5</v>
      </c>
      <c r="AX133" s="66" t="n">
        <v>564.7839</v>
      </c>
      <c r="AY133" s="66" t="n">
        <v>7.726826608506</v>
      </c>
      <c r="AZ133" s="66" t="n">
        <v>147.5</v>
      </c>
      <c r="BA133" s="66" t="n">
        <v>517.8872</v>
      </c>
      <c r="BB133" s="66" t="n">
        <v>7.96630316248637</v>
      </c>
      <c r="BD133" s="59" t="n">
        <f aca="false">AW133</f>
        <v>147.5</v>
      </c>
      <c r="BE133" s="60" t="n">
        <f aca="false">AVERAGE(B133,E133,H133,K133,N133,Q133,T133,W133,Z133,AC133,AF133,AI133,AL133,AO133,AR133,AU133,AX133,BA133)</f>
        <v>526.206972222222</v>
      </c>
      <c r="BF133" s="61" t="n">
        <f aca="false">AVERAGE(C133,F133,I133,L133,O133,R133,U133,X133,AA133,AD133,AG133,AJ133,AM133,AP133,AS133,AV133,AY133,BB133)</f>
        <v>7.48927662668121</v>
      </c>
      <c r="BG133" s="60" t="n">
        <f aca="false">STDEV(B133,E133,H133,K133,N133,Q133,T133,W133,Z133,AC133,AF133,AI133,AL133,AO133,AR133,AU133,AX133,BA133)</f>
        <v>153.275040606627</v>
      </c>
      <c r="BH133" s="61" t="n">
        <f aca="false">STDEV(C133,F133,I133,L133,O133,R133,U133,X133,AA133,AD133,AG133,AJ133,AM133,AP133,AS133,AV133,AY133,BB133)</f>
        <v>1.84687744118337</v>
      </c>
    </row>
    <row r="134" customFormat="false" ht="26.8" hidden="false" customHeight="false" outlineLevel="0" collapsed="false">
      <c r="A134" s="66" t="n">
        <v>148.75</v>
      </c>
      <c r="B134" s="66" t="n">
        <v>388.8718</v>
      </c>
      <c r="C134" s="66" t="n">
        <v>10.9152671755725</v>
      </c>
      <c r="D134" s="66" t="n">
        <v>148.75</v>
      </c>
      <c r="E134" s="66" t="n">
        <v>11.6245</v>
      </c>
      <c r="F134" s="66" t="n">
        <v>12.6766630316249</v>
      </c>
      <c r="G134" s="66" t="n">
        <v>148.75</v>
      </c>
      <c r="H134" s="66" t="n">
        <v>566.8422</v>
      </c>
      <c r="I134" s="66" t="n">
        <v>7.12769901853871</v>
      </c>
      <c r="J134" s="66" t="n">
        <v>148.75</v>
      </c>
      <c r="K134" s="66" t="n">
        <v>532.1453</v>
      </c>
      <c r="L134" s="66" t="n">
        <v>8.63555070883315</v>
      </c>
      <c r="M134" s="66" t="n">
        <v>148.75</v>
      </c>
      <c r="N134" s="66" t="n">
        <v>564.774</v>
      </c>
      <c r="O134" s="66" t="n">
        <v>7.23522355507088</v>
      </c>
      <c r="P134" s="66" t="n">
        <v>148.75</v>
      </c>
      <c r="Q134" s="66" t="n">
        <v>493.8515</v>
      </c>
      <c r="R134" s="66" t="n">
        <v>10.1175572519084</v>
      </c>
      <c r="S134" s="66" t="n">
        <v>148.75</v>
      </c>
      <c r="T134" s="66" t="n">
        <v>425.2373</v>
      </c>
      <c r="U134" s="66" t="n">
        <v>5.97208287895311</v>
      </c>
      <c r="V134" s="66" t="n">
        <v>148.75</v>
      </c>
      <c r="W134" s="66" t="n">
        <v>569.4527</v>
      </c>
      <c r="X134" s="66" t="n">
        <v>6.29825517993457</v>
      </c>
      <c r="Y134" s="66" t="n">
        <v>148.75</v>
      </c>
      <c r="Z134" s="66" t="n">
        <v>626.9184</v>
      </c>
      <c r="AA134" s="66" t="n">
        <v>4.90632497273719</v>
      </c>
      <c r="AB134" s="66" t="n">
        <v>148.75</v>
      </c>
      <c r="AC134" s="66" t="n">
        <v>573.8828</v>
      </c>
      <c r="AD134" s="66" t="n">
        <v>6.9649945474373</v>
      </c>
      <c r="AE134" s="66" t="n">
        <v>148.75</v>
      </c>
      <c r="AF134" s="66" t="n">
        <v>625.5774</v>
      </c>
      <c r="AG134" s="66" t="n">
        <v>6.27044711014177</v>
      </c>
      <c r="AH134" s="66" t="n">
        <v>148.75</v>
      </c>
      <c r="AI134" s="66" t="n">
        <v>580.7979</v>
      </c>
      <c r="AJ134" s="66" t="n">
        <v>7.6113413304253</v>
      </c>
      <c r="AK134" s="66" t="n">
        <v>148.75</v>
      </c>
      <c r="AL134" s="66" t="n">
        <v>652.0451</v>
      </c>
      <c r="AM134" s="66" t="n">
        <v>5.55866957470011</v>
      </c>
      <c r="AN134" s="66" t="n">
        <v>148.75</v>
      </c>
      <c r="AO134" s="66" t="n">
        <v>541.8537</v>
      </c>
      <c r="AP134" s="66" t="n">
        <v>8.37371864776445</v>
      </c>
      <c r="AQ134" s="66" t="n">
        <v>148.75</v>
      </c>
      <c r="AR134" s="66" t="n">
        <v>608.5569</v>
      </c>
      <c r="AS134" s="66" t="n">
        <v>6.80163576881134</v>
      </c>
      <c r="AT134" s="66" t="n">
        <v>148.75</v>
      </c>
      <c r="AU134" s="66" t="n">
        <v>630.1518</v>
      </c>
      <c r="AV134" s="66" t="n">
        <v>5.13260632497274</v>
      </c>
      <c r="AW134" s="66" t="n">
        <v>148.75</v>
      </c>
      <c r="AX134" s="66" t="n">
        <v>562.9073</v>
      </c>
      <c r="AY134" s="66" t="n">
        <v>7.55332606324973</v>
      </c>
      <c r="AZ134" s="66" t="n">
        <v>148.75</v>
      </c>
      <c r="BA134" s="66" t="n">
        <v>521.4426</v>
      </c>
      <c r="BB134" s="66" t="n">
        <v>7.84503816793893</v>
      </c>
      <c r="BD134" s="59" t="n">
        <f aca="false">AW134</f>
        <v>148.75</v>
      </c>
      <c r="BE134" s="60" t="n">
        <f aca="false">AVERAGE(B134,E134,H134,K134,N134,Q134,T134,W134,Z134,AC134,AF134,AI134,AL134,AO134,AR134,AU134,AX134,BA134)</f>
        <v>526.496288888889</v>
      </c>
      <c r="BF134" s="61" t="n">
        <f aca="false">AVERAGE(C134,F134,I134,L134,O134,R134,U134,X134,AA134,AD134,AG134,AJ134,AM134,AP134,AS134,AV134,AY134,BB134)</f>
        <v>7.55535562825639</v>
      </c>
      <c r="BG134" s="60" t="n">
        <f aca="false">STDEV(B134,E134,H134,K134,N134,Q134,T134,W134,Z134,AC134,AF134,AI134,AL134,AO134,AR134,AU134,AX134,BA134)</f>
        <v>145.571195864776</v>
      </c>
      <c r="BH134" s="61" t="n">
        <f aca="false">STDEV(C134,F134,I134,L134,O134,R134,U134,X134,AA134,AD134,AG134,AJ134,AM134,AP134,AS134,AV134,AY134,BB134)</f>
        <v>2.02657545985808</v>
      </c>
    </row>
    <row r="135" customFormat="false" ht="26.8" hidden="false" customHeight="false" outlineLevel="0" collapsed="false">
      <c r="A135" s="66" t="n">
        <v>150</v>
      </c>
      <c r="B135" s="66" t="n">
        <v>374.6084</v>
      </c>
      <c r="C135" s="66" t="n">
        <v>11.1109051254089</v>
      </c>
      <c r="D135" s="66" t="n">
        <v>150</v>
      </c>
      <c r="E135" s="66" t="n">
        <v>11.0433</v>
      </c>
      <c r="F135" s="66" t="n">
        <v>12.0428571428571</v>
      </c>
      <c r="G135" s="66" t="n">
        <v>150</v>
      </c>
      <c r="H135" s="66" t="n">
        <v>564.4214</v>
      </c>
      <c r="I135" s="66" t="n">
        <v>7.27862595419847</v>
      </c>
      <c r="J135" s="66" t="n">
        <v>150</v>
      </c>
      <c r="K135" s="66" t="n">
        <v>533.4389</v>
      </c>
      <c r="L135" s="66" t="n">
        <v>8.84274809160305</v>
      </c>
      <c r="M135" s="66" t="n">
        <v>150</v>
      </c>
      <c r="N135" s="66" t="n">
        <v>551.547</v>
      </c>
      <c r="O135" s="66" t="n">
        <v>7.40687022900763</v>
      </c>
      <c r="P135" s="66" t="n">
        <v>150</v>
      </c>
      <c r="Q135" s="66" t="n">
        <v>486.8643</v>
      </c>
      <c r="R135" s="66" t="n">
        <v>9.79160305343511</v>
      </c>
      <c r="S135" s="66" t="n">
        <v>150</v>
      </c>
      <c r="T135" s="66" t="n">
        <v>497.1836</v>
      </c>
      <c r="U135" s="66" t="n">
        <v>5.63336968375136</v>
      </c>
      <c r="V135" s="66" t="n">
        <v>150</v>
      </c>
      <c r="W135" s="66" t="n">
        <v>573.8044</v>
      </c>
      <c r="X135" s="66" t="n">
        <v>6.49912758996728</v>
      </c>
      <c r="Y135" s="66" t="n">
        <v>150</v>
      </c>
      <c r="Z135" s="66" t="n">
        <v>580.8033</v>
      </c>
      <c r="AA135" s="66" t="n">
        <v>5.46041439476554</v>
      </c>
      <c r="AB135" s="66" t="n">
        <v>150</v>
      </c>
      <c r="AC135" s="66" t="n">
        <v>571.4744</v>
      </c>
      <c r="AD135" s="66" t="n">
        <v>6.90141766630316</v>
      </c>
      <c r="AE135" s="66" t="n">
        <v>150</v>
      </c>
      <c r="AF135" s="66" t="n">
        <v>624.0513</v>
      </c>
      <c r="AG135" s="66" t="n">
        <v>6.32529989094875</v>
      </c>
      <c r="AH135" s="66" t="n">
        <v>150</v>
      </c>
      <c r="AI135" s="66" t="n">
        <v>588.1387</v>
      </c>
      <c r="AJ135" s="66" t="n">
        <v>7.56706652126499</v>
      </c>
      <c r="AK135" s="66" t="n">
        <v>150</v>
      </c>
      <c r="AL135" s="66" t="n">
        <v>648.1509</v>
      </c>
      <c r="AM135" s="66" t="n">
        <v>5.56935659760087</v>
      </c>
      <c r="AN135" s="66" t="n">
        <v>150</v>
      </c>
      <c r="AO135" s="66" t="n">
        <v>536.4222</v>
      </c>
      <c r="AP135" s="66" t="n">
        <v>8.7907306434024</v>
      </c>
      <c r="AQ135" s="66" t="n">
        <v>150</v>
      </c>
      <c r="AR135" s="66" t="n">
        <v>612.5288</v>
      </c>
      <c r="AS135" s="66" t="n">
        <v>6.70348964013086</v>
      </c>
      <c r="AT135" s="66" t="n">
        <v>150</v>
      </c>
      <c r="AU135" s="66" t="n">
        <v>619.3225</v>
      </c>
      <c r="AV135" s="66" t="n">
        <v>5.28811341330425</v>
      </c>
      <c r="AW135" s="66" t="n">
        <v>150</v>
      </c>
      <c r="AX135" s="66" t="n">
        <v>563.8341</v>
      </c>
      <c r="AY135" s="66" t="n">
        <v>7.42671755725191</v>
      </c>
      <c r="AZ135" s="66" t="n">
        <v>150</v>
      </c>
      <c r="BA135" s="66" t="n">
        <v>515.5646</v>
      </c>
      <c r="BB135" s="66" t="n">
        <v>7.78364231188659</v>
      </c>
      <c r="BD135" s="59" t="n">
        <f aca="false">AW135</f>
        <v>150</v>
      </c>
      <c r="BE135" s="60" t="n">
        <f aca="false">AVERAGE(B135,E135,H135,K135,N135,Q135,T135,W135,Z135,AC135,AF135,AI135,AL135,AO135,AR135,AU135,AX135,BA135)</f>
        <v>525.177894444445</v>
      </c>
      <c r="BF135" s="61" t="n">
        <f aca="false">AVERAGE(C135,F135,I135,L135,O135,R135,U135,X135,AA135,AD135,AG135,AJ135,AM135,AP135,AS135,AV135,AY135,BB135)</f>
        <v>7.5790197503938</v>
      </c>
      <c r="BG135" s="60" t="n">
        <f aca="false">STDEV(B135,E135,H135,K135,N135,Q135,T135,W135,Z135,AC135,AF135,AI135,AL135,AO135,AR135,AU135,AX135,BA135)</f>
        <v>142.711513770133</v>
      </c>
      <c r="BH135" s="61" t="n">
        <f aca="false">STDEV(C135,F135,I135,L135,O135,R135,U135,X135,AA135,AD135,AG135,AJ135,AM135,AP135,AS135,AV135,AY135,BB135)</f>
        <v>1.91081497797945</v>
      </c>
    </row>
    <row r="136" customFormat="false" ht="26.8" hidden="false" customHeight="false" outlineLevel="0" collapsed="false">
      <c r="A136" s="66" t="n">
        <v>151.25</v>
      </c>
      <c r="B136" s="66" t="n">
        <v>370.8339</v>
      </c>
      <c r="C136" s="66" t="n">
        <v>11.6596510359869</v>
      </c>
      <c r="D136" s="66" t="n">
        <v>151.25</v>
      </c>
      <c r="E136" s="66" t="n">
        <v>10.5982</v>
      </c>
      <c r="F136" s="66" t="n">
        <v>11.5574700109051</v>
      </c>
      <c r="G136" s="66" t="n">
        <v>151.25</v>
      </c>
      <c r="H136" s="66" t="n">
        <v>558.2943</v>
      </c>
      <c r="I136" s="66" t="n">
        <v>7.37284623773173</v>
      </c>
      <c r="J136" s="66" t="n">
        <v>151.25</v>
      </c>
      <c r="K136" s="66" t="n">
        <v>541.9672</v>
      </c>
      <c r="L136" s="66" t="n">
        <v>9.00272628135224</v>
      </c>
      <c r="M136" s="66" t="n">
        <v>151.25</v>
      </c>
      <c r="N136" s="66" t="n">
        <v>538.1318</v>
      </c>
      <c r="O136" s="66" t="n">
        <v>7.26488549618321</v>
      </c>
      <c r="P136" s="66" t="n">
        <v>151.25</v>
      </c>
      <c r="Q136" s="66" t="n">
        <v>491.9189</v>
      </c>
      <c r="R136" s="66" t="n">
        <v>10.0123227917121</v>
      </c>
      <c r="S136" s="66" t="n">
        <v>151.25</v>
      </c>
      <c r="T136" s="66" t="n">
        <v>359.2107</v>
      </c>
      <c r="U136" s="66" t="n">
        <v>6.35747001090513</v>
      </c>
      <c r="V136" s="66" t="n">
        <v>151.25</v>
      </c>
      <c r="W136" s="66" t="n">
        <v>568.2484</v>
      </c>
      <c r="X136" s="66" t="n">
        <v>6.80348964013086</v>
      </c>
      <c r="Y136" s="66" t="n">
        <v>151.25</v>
      </c>
      <c r="Z136" s="66" t="n">
        <v>596.6615</v>
      </c>
      <c r="AA136" s="66" t="n">
        <v>5.76423118865867</v>
      </c>
      <c r="AB136" s="66" t="n">
        <v>151.25</v>
      </c>
      <c r="AC136" s="66" t="n">
        <v>588.2672</v>
      </c>
      <c r="AD136" s="66" t="n">
        <v>6.96892039258452</v>
      </c>
      <c r="AE136" s="66" t="n">
        <v>151.25</v>
      </c>
      <c r="AF136" s="66" t="n">
        <v>625.714</v>
      </c>
      <c r="AG136" s="66" t="n">
        <v>6.36270447110142</v>
      </c>
      <c r="AH136" s="66" t="n">
        <v>151.25</v>
      </c>
      <c r="AI136" s="66" t="n">
        <v>583.5298</v>
      </c>
      <c r="AJ136" s="66" t="n">
        <v>7.55430752453653</v>
      </c>
      <c r="AK136" s="66" t="n">
        <v>151.25</v>
      </c>
      <c r="AL136" s="66" t="n">
        <v>647.9938</v>
      </c>
      <c r="AM136" s="66" t="n">
        <v>5.55572519083969</v>
      </c>
      <c r="AN136" s="66" t="n">
        <v>151.25</v>
      </c>
      <c r="AO136" s="66" t="n">
        <v>535.6273</v>
      </c>
      <c r="AP136" s="66" t="n">
        <v>9.04449291166848</v>
      </c>
      <c r="AQ136" s="66" t="n">
        <v>151.25</v>
      </c>
      <c r="AR136" s="66" t="n">
        <v>597.8799</v>
      </c>
      <c r="AS136" s="66" t="n">
        <v>6.45430752453653</v>
      </c>
      <c r="AT136" s="66" t="n">
        <v>151.25</v>
      </c>
      <c r="AU136" s="66" t="n">
        <v>621.0539</v>
      </c>
      <c r="AV136" s="66" t="n">
        <v>5.45321701199564</v>
      </c>
      <c r="AW136" s="66" t="n">
        <v>151.25</v>
      </c>
      <c r="AX136" s="66" t="n">
        <v>567.3991</v>
      </c>
      <c r="AY136" s="66" t="n">
        <v>7.48200654307524</v>
      </c>
      <c r="AZ136" s="66" t="n">
        <v>151.25</v>
      </c>
      <c r="BA136" s="66" t="n">
        <v>515.3453</v>
      </c>
      <c r="BB136" s="66" t="n">
        <v>7.89029443838604</v>
      </c>
      <c r="BD136" s="59" t="n">
        <f aca="false">AW136</f>
        <v>151.25</v>
      </c>
      <c r="BE136" s="60" t="n">
        <f aca="false">AVERAGE(B136,E136,H136,K136,N136,Q136,T136,W136,Z136,AC136,AF136,AI136,AL136,AO136,AR136,AU136,AX136,BA136)</f>
        <v>517.704177777778</v>
      </c>
      <c r="BF136" s="61" t="n">
        <f aca="false">AVERAGE(C136,F136,I136,L136,O136,R136,U136,X136,AA136,AD136,AG136,AJ136,AM136,AP136,AS136,AV136,AY136,BB136)</f>
        <v>7.69783715012723</v>
      </c>
      <c r="BG136" s="60" t="n">
        <f aca="false">STDEV(B136,E136,H136,K136,N136,Q136,T136,W136,Z136,AC136,AF136,AI136,AL136,AO136,AR136,AU136,AX136,BA136)</f>
        <v>148.287140138967</v>
      </c>
      <c r="BH136" s="61" t="n">
        <f aca="false">STDEV(C136,F136,I136,L136,O136,R136,U136,X136,AA136,AD136,AG136,AJ136,AM136,AP136,AS136,AV136,AY136,BB136)</f>
        <v>1.8737440891447</v>
      </c>
    </row>
    <row r="137" customFormat="false" ht="26.8" hidden="false" customHeight="false" outlineLevel="0" collapsed="false">
      <c r="A137" s="66" t="n">
        <v>152.5</v>
      </c>
      <c r="B137" s="66" t="n">
        <v>372.8591</v>
      </c>
      <c r="C137" s="66" t="n">
        <v>11.6781897491821</v>
      </c>
      <c r="D137" s="66" t="n">
        <v>152.5</v>
      </c>
      <c r="E137" s="66" t="n">
        <v>10.7359</v>
      </c>
      <c r="F137" s="66" t="n">
        <v>11.7076335877863</v>
      </c>
      <c r="G137" s="66" t="n">
        <v>152.5</v>
      </c>
      <c r="H137" s="66" t="n">
        <v>557.1429</v>
      </c>
      <c r="I137" s="66" t="n">
        <v>7.39934569247546</v>
      </c>
      <c r="J137" s="66" t="n">
        <v>152.5</v>
      </c>
      <c r="K137" s="66" t="n">
        <v>536.2537</v>
      </c>
      <c r="L137" s="66" t="n">
        <v>8.81832061068702</v>
      </c>
      <c r="M137" s="66" t="n">
        <v>152.5</v>
      </c>
      <c r="N137" s="66" t="n">
        <v>544.6685</v>
      </c>
      <c r="O137" s="66" t="n">
        <v>7.37077426390403</v>
      </c>
      <c r="P137" s="66" t="n">
        <v>152.5</v>
      </c>
      <c r="Q137" s="66" t="n">
        <v>502.4175</v>
      </c>
      <c r="R137" s="66" t="n">
        <v>10.282878953108</v>
      </c>
      <c r="S137" s="66" t="n">
        <v>152.5</v>
      </c>
      <c r="T137" s="66" t="n">
        <v>498.2964</v>
      </c>
      <c r="U137" s="66" t="n">
        <v>7.06401308615049</v>
      </c>
      <c r="V137" s="66" t="n">
        <v>152.5</v>
      </c>
      <c r="W137" s="66" t="n">
        <v>565.6502</v>
      </c>
      <c r="X137" s="66" t="n">
        <v>7.00981461286805</v>
      </c>
      <c r="Y137" s="66" t="n">
        <v>152.5</v>
      </c>
      <c r="Z137" s="66" t="n">
        <v>580.7007</v>
      </c>
      <c r="AA137" s="66" t="n">
        <v>6.32006543075245</v>
      </c>
      <c r="AB137" s="66" t="n">
        <v>152.5</v>
      </c>
      <c r="AC137" s="66" t="n">
        <v>592.5437</v>
      </c>
      <c r="AD137" s="66" t="n">
        <v>7.02606324972737</v>
      </c>
      <c r="AE137" s="66" t="n">
        <v>152.5</v>
      </c>
      <c r="AF137" s="66" t="n">
        <v>627.1664</v>
      </c>
      <c r="AG137" s="66" t="n">
        <v>6.34787350054526</v>
      </c>
      <c r="AH137" s="66" t="n">
        <v>152.5</v>
      </c>
      <c r="AI137" s="66" t="n">
        <v>577.2051</v>
      </c>
      <c r="AJ137" s="66" t="n">
        <v>7.65332606324973</v>
      </c>
      <c r="AK137" s="66" t="n">
        <v>152.5</v>
      </c>
      <c r="AL137" s="66" t="n">
        <v>651.9104</v>
      </c>
      <c r="AM137" s="66" t="n">
        <v>5.44078516902944</v>
      </c>
      <c r="AN137" s="66" t="n">
        <v>152.5</v>
      </c>
      <c r="AO137" s="66" t="n">
        <v>531.694</v>
      </c>
      <c r="AP137" s="66" t="n">
        <v>9.13838604143947</v>
      </c>
      <c r="AQ137" s="66" t="n">
        <v>152.5</v>
      </c>
      <c r="AR137" s="66" t="n">
        <v>600.1345</v>
      </c>
      <c r="AS137" s="66" t="n">
        <v>6.00905125408942</v>
      </c>
      <c r="AT137" s="66" t="n">
        <v>152.5</v>
      </c>
      <c r="AU137" s="66" t="n">
        <v>625.3315</v>
      </c>
      <c r="AV137" s="66" t="n">
        <v>5.48604143947655</v>
      </c>
      <c r="AW137" s="66" t="n">
        <v>152.5</v>
      </c>
      <c r="AX137" s="66" t="n">
        <v>567.1988</v>
      </c>
      <c r="AY137" s="66" t="n">
        <v>7.56041439476554</v>
      </c>
      <c r="AZ137" s="66" t="n">
        <v>152.5</v>
      </c>
      <c r="BA137" s="66" t="n">
        <v>514.932</v>
      </c>
      <c r="BB137" s="66" t="n">
        <v>8.00916030534351</v>
      </c>
      <c r="BD137" s="59" t="n">
        <f aca="false">AW137</f>
        <v>152.5</v>
      </c>
      <c r="BE137" s="60" t="n">
        <f aca="false">AVERAGE(B137,E137,H137,K137,N137,Q137,T137,W137,Z137,AC137,AF137,AI137,AL137,AO137,AR137,AU137,AX137,BA137)</f>
        <v>525.380072222222</v>
      </c>
      <c r="BF137" s="61" t="n">
        <f aca="false">AVERAGE(C137,F137,I137,L137,O137,R137,U137,X137,AA137,AD137,AG137,AJ137,AM137,AP137,AS137,AV137,AY137,BB137)</f>
        <v>7.79567430025445</v>
      </c>
      <c r="BG137" s="60" t="n">
        <f aca="false">STDEV(B137,E137,H137,K137,N137,Q137,T137,W137,Z137,AC137,AF137,AI137,AL137,AO137,AR137,AU137,AX137,BA137)</f>
        <v>142.788778712676</v>
      </c>
      <c r="BH137" s="61" t="n">
        <f aca="false">STDEV(C137,F137,I137,L137,O137,R137,U137,X137,AA137,AD137,AG137,AJ137,AM137,AP137,AS137,AV137,AY137,BB137)</f>
        <v>1.87807323051668</v>
      </c>
    </row>
    <row r="138" customFormat="false" ht="26.8" hidden="false" customHeight="false" outlineLevel="0" collapsed="false">
      <c r="A138" s="66" t="n">
        <v>153.75</v>
      </c>
      <c r="B138" s="66" t="n">
        <v>374.8821</v>
      </c>
      <c r="C138" s="66" t="n">
        <v>11.7818974918212</v>
      </c>
      <c r="D138" s="66" t="n">
        <v>153.75</v>
      </c>
      <c r="E138" s="66" t="n">
        <v>10.7365</v>
      </c>
      <c r="F138" s="66" t="n">
        <v>11.7082878953108</v>
      </c>
      <c r="G138" s="66" t="n">
        <v>153.75</v>
      </c>
      <c r="H138" s="66" t="n">
        <v>554.8062</v>
      </c>
      <c r="I138" s="66" t="n">
        <v>7.36815703380589</v>
      </c>
      <c r="J138" s="66" t="n">
        <v>153.75</v>
      </c>
      <c r="K138" s="66" t="n">
        <v>535.0103</v>
      </c>
      <c r="L138" s="66" t="n">
        <v>8.46739367502726</v>
      </c>
      <c r="M138" s="66" t="n">
        <v>153.75</v>
      </c>
      <c r="N138" s="66" t="n">
        <v>556.243</v>
      </c>
      <c r="O138" s="66" t="n">
        <v>7.55714285714286</v>
      </c>
      <c r="P138" s="66" t="n">
        <v>153.75</v>
      </c>
      <c r="Q138" s="66" t="n">
        <v>490.9546</v>
      </c>
      <c r="R138" s="66" t="n">
        <v>10.1133042529989</v>
      </c>
      <c r="S138" s="66" t="n">
        <v>153.75</v>
      </c>
      <c r="T138" s="66" t="n">
        <v>489.2345</v>
      </c>
      <c r="U138" s="66" t="n">
        <v>7.63129770992366</v>
      </c>
      <c r="V138" s="66" t="n">
        <v>153.75</v>
      </c>
      <c r="W138" s="66" t="n">
        <v>528.3673</v>
      </c>
      <c r="X138" s="66" t="n">
        <v>6.95561613958561</v>
      </c>
      <c r="Y138" s="66" t="n">
        <v>153.75</v>
      </c>
      <c r="Z138" s="66" t="n">
        <v>589.6978</v>
      </c>
      <c r="AA138" s="66" t="n">
        <v>6.65681570338059</v>
      </c>
      <c r="AB138" s="66" t="n">
        <v>153.75</v>
      </c>
      <c r="AC138" s="66" t="n">
        <v>582.6434</v>
      </c>
      <c r="AD138" s="66" t="n">
        <v>6.94089422028353</v>
      </c>
      <c r="AE138" s="66" t="n">
        <v>153.75</v>
      </c>
      <c r="AF138" s="66" t="n">
        <v>618.743</v>
      </c>
      <c r="AG138" s="66" t="n">
        <v>6.36772082878953</v>
      </c>
      <c r="AH138" s="66" t="n">
        <v>153.75</v>
      </c>
      <c r="AI138" s="66" t="n">
        <v>571.766</v>
      </c>
      <c r="AJ138" s="66" t="n">
        <v>7.79967284623773</v>
      </c>
      <c r="AK138" s="66" t="n">
        <v>153.75</v>
      </c>
      <c r="AL138" s="66" t="n">
        <v>653.3089</v>
      </c>
      <c r="AM138" s="66" t="n">
        <v>5.31810250817884</v>
      </c>
      <c r="AN138" s="66" t="n">
        <v>153.75</v>
      </c>
      <c r="AO138" s="66" t="n">
        <v>532.4833</v>
      </c>
      <c r="AP138" s="66" t="n">
        <v>9.22529989094875</v>
      </c>
      <c r="AQ138" s="66" t="n">
        <v>153.75</v>
      </c>
      <c r="AR138" s="66" t="n">
        <v>627.2661</v>
      </c>
      <c r="AS138" s="66" t="n">
        <v>5.49890948745911</v>
      </c>
      <c r="AT138" s="66" t="n">
        <v>153.75</v>
      </c>
      <c r="AU138" s="66" t="n">
        <v>627.5196</v>
      </c>
      <c r="AV138" s="66" t="n">
        <v>5.44427480916031</v>
      </c>
      <c r="AW138" s="66" t="n">
        <v>153.75</v>
      </c>
      <c r="AX138" s="66" t="n">
        <v>561.1607</v>
      </c>
      <c r="AY138" s="66" t="n">
        <v>7.49389312977099</v>
      </c>
      <c r="AZ138" s="66" t="n">
        <v>153.75</v>
      </c>
      <c r="BA138" s="66" t="n">
        <v>512.8821</v>
      </c>
      <c r="BB138" s="66" t="n">
        <v>8.22104689203926</v>
      </c>
      <c r="BD138" s="59" t="n">
        <f aca="false">AW138</f>
        <v>153.75</v>
      </c>
      <c r="BE138" s="60" t="n">
        <f aca="false">AVERAGE(B138,E138,H138,K138,N138,Q138,T138,W138,Z138,AC138,AF138,AI138,AL138,AO138,AR138,AU138,AX138,BA138)</f>
        <v>523.205855555556</v>
      </c>
      <c r="BF138" s="61" t="n">
        <f aca="false">AVERAGE(C138,F138,I138,L138,O138,R138,U138,X138,AA138,AD138,AG138,AJ138,AM138,AP138,AS138,AV138,AY138,BB138)</f>
        <v>7.80831818732582</v>
      </c>
      <c r="BG138" s="60" t="n">
        <f aca="false">STDEV(B138,E138,H138,K138,N138,Q138,T138,W138,Z138,AC138,AF138,AI138,AL138,AO138,AR138,AU138,AX138,BA138)</f>
        <v>143.23660853934</v>
      </c>
      <c r="BH138" s="61" t="n">
        <f aca="false">STDEV(C138,F138,I138,L138,O138,R138,U138,X138,AA138,AD138,AG138,AJ138,AM138,AP138,AS138,AV138,AY138,BB138)</f>
        <v>1.89916037497501</v>
      </c>
    </row>
    <row r="139" customFormat="false" ht="26.8" hidden="false" customHeight="false" outlineLevel="0" collapsed="false">
      <c r="A139" s="66" t="n">
        <v>155</v>
      </c>
      <c r="B139" s="66" t="n">
        <v>350.8581</v>
      </c>
      <c r="C139" s="66" t="n">
        <v>9.53249727371865</v>
      </c>
      <c r="D139" s="66" t="n">
        <v>155</v>
      </c>
      <c r="E139" s="66" t="n">
        <v>10.3311</v>
      </c>
      <c r="F139" s="66" t="n">
        <v>11.2661941112323</v>
      </c>
      <c r="G139" s="66" t="n">
        <v>155</v>
      </c>
      <c r="H139" s="66" t="n">
        <v>555.0505</v>
      </c>
      <c r="I139" s="66" t="n">
        <v>7.35114503816794</v>
      </c>
      <c r="J139" s="66" t="n">
        <v>155</v>
      </c>
      <c r="K139" s="66" t="n">
        <v>555.3593</v>
      </c>
      <c r="L139" s="66" t="n">
        <v>8.28811341330425</v>
      </c>
      <c r="M139" s="66" t="n">
        <v>155</v>
      </c>
      <c r="N139" s="66" t="n">
        <v>551.9913</v>
      </c>
      <c r="O139" s="66" t="n">
        <v>7.48342420937841</v>
      </c>
      <c r="P139" s="66" t="n">
        <v>155</v>
      </c>
      <c r="Q139" s="66" t="n">
        <v>490.1619</v>
      </c>
      <c r="R139" s="66" t="n">
        <v>10.5827699018539</v>
      </c>
      <c r="S139" s="66" t="n">
        <v>155</v>
      </c>
      <c r="T139" s="66" t="n">
        <v>518.1422</v>
      </c>
      <c r="U139" s="66" t="n">
        <v>8.13882224645583</v>
      </c>
      <c r="V139" s="66" t="n">
        <v>155</v>
      </c>
      <c r="W139" s="66" t="n">
        <v>508.0898</v>
      </c>
      <c r="X139" s="66" t="n">
        <v>7.12442748091603</v>
      </c>
      <c r="Y139" s="66" t="n">
        <v>155</v>
      </c>
      <c r="Z139" s="66" t="n">
        <v>585.8009</v>
      </c>
      <c r="AA139" s="66" t="n">
        <v>7.05299890948746</v>
      </c>
      <c r="AB139" s="66" t="n">
        <v>155</v>
      </c>
      <c r="AC139" s="66" t="n">
        <v>577.7942</v>
      </c>
      <c r="AD139" s="66" t="n">
        <v>6.83271537622683</v>
      </c>
      <c r="AE139" s="66" t="n">
        <v>155</v>
      </c>
      <c r="AF139" s="66" t="n">
        <v>619.4914</v>
      </c>
      <c r="AG139" s="66" t="n">
        <v>6.39618320610687</v>
      </c>
      <c r="AH139" s="66" t="n">
        <v>155</v>
      </c>
      <c r="AI139" s="66" t="n">
        <v>571.252</v>
      </c>
      <c r="AJ139" s="66" t="n">
        <v>7.88615049073064</v>
      </c>
      <c r="AK139" s="66" t="n">
        <v>155</v>
      </c>
      <c r="AL139" s="66" t="n">
        <v>658.617</v>
      </c>
      <c r="AM139" s="66" t="n">
        <v>5.23064340239913</v>
      </c>
      <c r="AN139" s="66" t="n">
        <v>155</v>
      </c>
      <c r="AO139" s="66" t="n">
        <v>531.863</v>
      </c>
      <c r="AP139" s="66" t="n">
        <v>9.12202835332606</v>
      </c>
      <c r="AQ139" s="66" t="n">
        <v>155</v>
      </c>
      <c r="AR139" s="66" t="n">
        <v>644.4924</v>
      </c>
      <c r="AS139" s="66" t="n">
        <v>5.16008724100327</v>
      </c>
      <c r="AT139" s="66" t="n">
        <v>155</v>
      </c>
      <c r="AU139" s="66" t="n">
        <v>624.4145</v>
      </c>
      <c r="AV139" s="66" t="n">
        <v>5.49356597600872</v>
      </c>
      <c r="AW139" s="66" t="n">
        <v>155</v>
      </c>
      <c r="AX139" s="66" t="n">
        <v>563.1605</v>
      </c>
      <c r="AY139" s="66" t="n">
        <v>7.42715376226827</v>
      </c>
      <c r="AZ139" s="66" t="n">
        <v>155</v>
      </c>
      <c r="BA139" s="66" t="n">
        <v>524.7445</v>
      </c>
      <c r="BB139" s="66" t="n">
        <v>8.31864776444929</v>
      </c>
      <c r="BD139" s="59" t="n">
        <f aca="false">AW139</f>
        <v>155</v>
      </c>
      <c r="BE139" s="60" t="n">
        <f aca="false">AVERAGE(B139,E139,H139,K139,N139,Q139,T139,W139,Z139,AC139,AF139,AI139,AL139,AO139,AR139,AU139,AX139,BA139)</f>
        <v>524.534144444444</v>
      </c>
      <c r="BF139" s="61" t="n">
        <f aca="false">AVERAGE(C139,F139,I139,L139,O139,R139,U139,X139,AA139,AD139,AG139,AJ139,AM139,AP139,AS139,AV139,AY139,BB139)</f>
        <v>7.70486489761299</v>
      </c>
      <c r="BG139" s="60" t="n">
        <f aca="false">STDEV(B139,E139,H139,K139,N139,Q139,T139,W139,Z139,AC139,AF139,AI139,AL139,AO139,AR139,AU139,AX139,BA139)</f>
        <v>145.597332945734</v>
      </c>
      <c r="BH139" s="61" t="n">
        <f aca="false">STDEV(C139,F139,I139,L139,O139,R139,U139,X139,AA139,AD139,AG139,AJ139,AM139,AP139,AS139,AV139,AY139,BB139)</f>
        <v>1.68428727969818</v>
      </c>
    </row>
    <row r="140" customFormat="false" ht="26.8" hidden="false" customHeight="false" outlineLevel="0" collapsed="false">
      <c r="A140" s="66" t="n">
        <v>156.25</v>
      </c>
      <c r="B140" s="66" t="n">
        <v>388.3497</v>
      </c>
      <c r="C140" s="66" t="n">
        <v>9.26586695747001</v>
      </c>
      <c r="D140" s="66" t="n">
        <v>156.25</v>
      </c>
      <c r="E140" s="66" t="n">
        <v>10.1778</v>
      </c>
      <c r="F140" s="66" t="n">
        <v>11.0990185387132</v>
      </c>
      <c r="G140" s="66" t="n">
        <v>156.25</v>
      </c>
      <c r="H140" s="66" t="n">
        <v>555.5636</v>
      </c>
      <c r="I140" s="66" t="n">
        <v>7.19509269356598</v>
      </c>
      <c r="J140" s="66" t="n">
        <v>156.25</v>
      </c>
      <c r="K140" s="66" t="n">
        <v>557.8446</v>
      </c>
      <c r="L140" s="66" t="n">
        <v>8.22878953107961</v>
      </c>
      <c r="M140" s="66" t="n">
        <v>156.25</v>
      </c>
      <c r="N140" s="66" t="n">
        <v>548.0797</v>
      </c>
      <c r="O140" s="66" t="n">
        <v>7.59291166848419</v>
      </c>
      <c r="P140" s="66" t="n">
        <v>156.25</v>
      </c>
      <c r="Q140" s="66" t="n">
        <v>465.7515</v>
      </c>
      <c r="R140" s="66" t="n">
        <v>9.47230098146129</v>
      </c>
      <c r="S140" s="66" t="n">
        <v>156.25</v>
      </c>
      <c r="T140" s="66" t="n">
        <v>517.2611</v>
      </c>
      <c r="U140" s="66" t="n">
        <v>8.24612868047983</v>
      </c>
      <c r="V140" s="66" t="n">
        <v>156.25</v>
      </c>
      <c r="W140" s="66" t="n">
        <v>513.3838</v>
      </c>
      <c r="X140" s="66" t="n">
        <v>7.48789531079607</v>
      </c>
      <c r="Y140" s="66" t="n">
        <v>156.25</v>
      </c>
      <c r="Z140" s="66" t="n">
        <v>590.1781</v>
      </c>
      <c r="AA140" s="66" t="n">
        <v>7.25441657579062</v>
      </c>
      <c r="AB140" s="66" t="n">
        <v>156.25</v>
      </c>
      <c r="AC140" s="66" t="n">
        <v>583.2869</v>
      </c>
      <c r="AD140" s="66" t="n">
        <v>6.71526717557252</v>
      </c>
      <c r="AE140" s="66" t="n">
        <v>156.25</v>
      </c>
      <c r="AF140" s="66" t="n">
        <v>624.0401</v>
      </c>
      <c r="AG140" s="66" t="n">
        <v>6.3742639040349</v>
      </c>
      <c r="AH140" s="66" t="n">
        <v>156.25</v>
      </c>
      <c r="AI140" s="66" t="n">
        <v>575.5734</v>
      </c>
      <c r="AJ140" s="66" t="n">
        <v>7.87600872410033</v>
      </c>
      <c r="AK140" s="66" t="n">
        <v>156.25</v>
      </c>
      <c r="AL140" s="66" t="n">
        <v>661.1412</v>
      </c>
      <c r="AM140" s="66" t="n">
        <v>5.20785169029444</v>
      </c>
      <c r="AN140" s="66" t="n">
        <v>156.25</v>
      </c>
      <c r="AO140" s="66" t="n">
        <v>532.7454</v>
      </c>
      <c r="AP140" s="66" t="n">
        <v>8.88505997818975</v>
      </c>
      <c r="AQ140" s="66" t="n">
        <v>156.25</v>
      </c>
      <c r="AR140" s="66" t="n">
        <v>671.2812</v>
      </c>
      <c r="AS140" s="66" t="n">
        <v>4.76957470010905</v>
      </c>
      <c r="AT140" s="66" t="n">
        <v>156.25</v>
      </c>
      <c r="AU140" s="66" t="n">
        <v>620.9316</v>
      </c>
      <c r="AV140" s="66" t="n">
        <v>5.43805888767721</v>
      </c>
      <c r="AW140" s="66" t="n">
        <v>156.25</v>
      </c>
      <c r="AX140" s="66" t="n">
        <v>567.4115</v>
      </c>
      <c r="AY140" s="66" t="n">
        <v>7.45943293347874</v>
      </c>
      <c r="AZ140" s="66" t="n">
        <v>156.25</v>
      </c>
      <c r="BA140" s="66" t="n">
        <v>528.1595</v>
      </c>
      <c r="BB140" s="66" t="n">
        <v>8.10436205016358</v>
      </c>
      <c r="BD140" s="59" t="n">
        <f aca="false">AW140</f>
        <v>156.25</v>
      </c>
      <c r="BE140" s="60" t="n">
        <f aca="false">AVERAGE(B140,E140,H140,K140,N140,Q140,T140,W140,Z140,AC140,AF140,AI140,AL140,AO140,AR140,AU140,AX140,BA140)</f>
        <v>528.397816666667</v>
      </c>
      <c r="BF140" s="61" t="n">
        <f aca="false">AVERAGE(C140,F140,I140,L140,O140,R140,U140,X140,AA140,AD140,AG140,AJ140,AM140,AP140,AS140,AV140,AY140,BB140)</f>
        <v>7.59290561008119</v>
      </c>
      <c r="BG140" s="60" t="n">
        <f aca="false">STDEV(B140,E140,H140,K140,N140,Q140,T140,W140,Z140,AC140,AF140,AI140,AL140,AO140,AR140,AU140,AX140,BA140)</f>
        <v>145.677833297258</v>
      </c>
      <c r="BH140" s="61" t="n">
        <f aca="false">STDEV(C140,F140,I140,L140,O140,R140,U140,X140,AA140,AD140,AG140,AJ140,AM140,AP140,AS140,AV140,AY140,BB140)</f>
        <v>1.57790356319024</v>
      </c>
    </row>
    <row r="141" customFormat="false" ht="26.8" hidden="false" customHeight="false" outlineLevel="0" collapsed="false">
      <c r="A141" s="66" t="n">
        <v>157.5</v>
      </c>
      <c r="B141" s="66" t="n">
        <v>423.0953</v>
      </c>
      <c r="C141" s="66" t="n">
        <v>9.78898582333697</v>
      </c>
      <c r="D141" s="66" t="n">
        <v>157.5</v>
      </c>
      <c r="E141" s="66" t="n">
        <v>10.719</v>
      </c>
      <c r="F141" s="66" t="n">
        <v>11.6892039258451</v>
      </c>
      <c r="G141" s="66" t="n">
        <v>157.5</v>
      </c>
      <c r="H141" s="66" t="n">
        <v>567.2126</v>
      </c>
      <c r="I141" s="66" t="n">
        <v>7.04940021810251</v>
      </c>
      <c r="J141" s="66" t="n">
        <v>157.5</v>
      </c>
      <c r="K141" s="66" t="n">
        <v>553.1854</v>
      </c>
      <c r="L141" s="66" t="n">
        <v>8.12519083969466</v>
      </c>
      <c r="M141" s="66" t="n">
        <v>157.5</v>
      </c>
      <c r="N141" s="66" t="n">
        <v>562.3627</v>
      </c>
      <c r="O141" s="66" t="n">
        <v>7.85899672846238</v>
      </c>
      <c r="P141" s="66" t="n">
        <v>157.5</v>
      </c>
      <c r="Q141" s="66" t="n">
        <v>495.276</v>
      </c>
      <c r="R141" s="66" t="n">
        <v>9.08625954198473</v>
      </c>
      <c r="S141" s="66" t="n">
        <v>157.5</v>
      </c>
      <c r="T141" s="66" t="n">
        <v>508.9288</v>
      </c>
      <c r="U141" s="66" t="n">
        <v>8.06717557251908</v>
      </c>
      <c r="V141" s="66" t="n">
        <v>157.5</v>
      </c>
      <c r="W141" s="66" t="n">
        <v>529.2894</v>
      </c>
      <c r="X141" s="66" t="n">
        <v>8.02442748091603</v>
      </c>
      <c r="Y141" s="66" t="n">
        <v>157.5</v>
      </c>
      <c r="Z141" s="66" t="n">
        <v>583.6657</v>
      </c>
      <c r="AA141" s="66" t="n">
        <v>7.42050163576881</v>
      </c>
      <c r="AB141" s="66" t="n">
        <v>157.5</v>
      </c>
      <c r="AC141" s="66" t="n">
        <v>594.0344</v>
      </c>
      <c r="AD141" s="66" t="n">
        <v>6.47829880043621</v>
      </c>
      <c r="AE141" s="66" t="n">
        <v>157.5</v>
      </c>
      <c r="AF141" s="66" t="n">
        <v>622.4579</v>
      </c>
      <c r="AG141" s="66" t="n">
        <v>6.36739367502726</v>
      </c>
      <c r="AH141" s="66" t="n">
        <v>157.5</v>
      </c>
      <c r="AI141" s="66" t="n">
        <v>576.0775</v>
      </c>
      <c r="AJ141" s="66" t="n">
        <v>7.78942202835333</v>
      </c>
      <c r="AK141" s="66" t="n">
        <v>157.5</v>
      </c>
      <c r="AL141" s="66" t="n">
        <v>660.9217</v>
      </c>
      <c r="AM141" s="66" t="n">
        <v>5.20676117775354</v>
      </c>
      <c r="AN141" s="66" t="n">
        <v>157.5</v>
      </c>
      <c r="AO141" s="66" t="n">
        <v>539.8467</v>
      </c>
      <c r="AP141" s="66" t="n">
        <v>8.71254089422028</v>
      </c>
      <c r="AQ141" s="66" t="n">
        <v>157.5</v>
      </c>
      <c r="AR141" s="66" t="n">
        <v>686.0956</v>
      </c>
      <c r="AS141" s="66" t="n">
        <v>4.55387131952018</v>
      </c>
      <c r="AT141" s="66" t="n">
        <v>157.5</v>
      </c>
      <c r="AU141" s="66" t="n">
        <v>639.1181</v>
      </c>
      <c r="AV141" s="66" t="n">
        <v>5.29967284623773</v>
      </c>
      <c r="AW141" s="66" t="n">
        <v>157.5</v>
      </c>
      <c r="AX141" s="66" t="n">
        <v>566.7475</v>
      </c>
      <c r="AY141" s="66" t="n">
        <v>7.54580152671756</v>
      </c>
      <c r="AZ141" s="66" t="n">
        <v>157.5</v>
      </c>
      <c r="BA141" s="66" t="n">
        <v>525.1346</v>
      </c>
      <c r="BB141" s="66" t="n">
        <v>7.49247546346783</v>
      </c>
      <c r="BD141" s="59" t="n">
        <f aca="false">AW141</f>
        <v>157.5</v>
      </c>
      <c r="BE141" s="60" t="n">
        <f aca="false">AVERAGE(B141,E141,H141,K141,N141,Q141,T141,W141,Z141,AC141,AF141,AI141,AL141,AO141,AR141,AU141,AX141,BA141)</f>
        <v>535.787161111111</v>
      </c>
      <c r="BF141" s="61" t="n">
        <f aca="false">AVERAGE(C141,F141,I141,L141,O141,R141,U141,X141,AA141,AD141,AG141,AJ141,AM141,AP141,AS141,AV141,AY141,BB141)</f>
        <v>7.5864655276869</v>
      </c>
      <c r="BG141" s="60" t="n">
        <f aca="false">STDEV(B141,E141,H141,K141,N141,Q141,T141,W141,Z141,AC141,AF141,AI141,AL141,AO141,AR141,AU141,AX141,BA141)</f>
        <v>145.042504514184</v>
      </c>
      <c r="BH141" s="61" t="n">
        <f aca="false">STDEV(C141,F141,I141,L141,O141,R141,U141,X141,AA141,AD141,AG141,AJ141,AM141,AP141,AS141,AV141,AY141,BB141)</f>
        <v>1.70050597892356</v>
      </c>
    </row>
    <row r="142" customFormat="false" ht="26.8" hidden="false" customHeight="false" outlineLevel="0" collapsed="false">
      <c r="A142" s="66" t="n">
        <v>158.75</v>
      </c>
      <c r="B142" s="66" t="n">
        <v>415.0277</v>
      </c>
      <c r="C142" s="66" t="n">
        <v>8.6175572519084</v>
      </c>
      <c r="D142" s="66" t="n">
        <v>158.75</v>
      </c>
      <c r="E142" s="66" t="n">
        <v>10.9585</v>
      </c>
      <c r="F142" s="66" t="n">
        <v>11.9503816793893</v>
      </c>
      <c r="G142" s="66" t="n">
        <v>158.75</v>
      </c>
      <c r="H142" s="66" t="n">
        <v>555.1981</v>
      </c>
      <c r="I142" s="66" t="n">
        <v>7.01635768811341</v>
      </c>
      <c r="J142" s="66" t="n">
        <v>158.75</v>
      </c>
      <c r="K142" s="66" t="n">
        <v>563.9852</v>
      </c>
      <c r="L142" s="66" t="n">
        <v>8.13446019629226</v>
      </c>
      <c r="M142" s="66" t="n">
        <v>158.75</v>
      </c>
      <c r="N142" s="66" t="n">
        <v>562.0401</v>
      </c>
      <c r="O142" s="66" t="n">
        <v>7.82464558342421</v>
      </c>
      <c r="P142" s="66" t="n">
        <v>158.75</v>
      </c>
      <c r="Q142" s="66" t="n">
        <v>519.1293</v>
      </c>
      <c r="R142" s="66" t="n">
        <v>8.81668484187568</v>
      </c>
      <c r="S142" s="66" t="n">
        <v>158.75</v>
      </c>
      <c r="T142" s="66" t="n">
        <v>499.4011</v>
      </c>
      <c r="U142" s="66" t="n">
        <v>7.91352235550709</v>
      </c>
      <c r="V142" s="66" t="n">
        <v>158.75</v>
      </c>
      <c r="W142" s="66" t="n">
        <v>529.8854</v>
      </c>
      <c r="X142" s="66" t="n">
        <v>8.30130861504907</v>
      </c>
      <c r="Y142" s="66" t="n">
        <v>158.75</v>
      </c>
      <c r="Z142" s="66" t="n">
        <v>581.8932</v>
      </c>
      <c r="AA142" s="66" t="n">
        <v>7.54558342420938</v>
      </c>
      <c r="AB142" s="66" t="n">
        <v>158.75</v>
      </c>
      <c r="AC142" s="66" t="n">
        <v>605.2066</v>
      </c>
      <c r="AD142" s="66" t="n">
        <v>6.42355507088332</v>
      </c>
      <c r="AE142" s="66" t="n">
        <v>158.75</v>
      </c>
      <c r="AF142" s="66" t="n">
        <v>621.4101</v>
      </c>
      <c r="AG142" s="66" t="n">
        <v>6.39498364231189</v>
      </c>
      <c r="AH142" s="66" t="n">
        <v>158.75</v>
      </c>
      <c r="AI142" s="66" t="n">
        <v>576.9842</v>
      </c>
      <c r="AJ142" s="66" t="n">
        <v>7.81821155943293</v>
      </c>
      <c r="AK142" s="66" t="n">
        <v>158.75</v>
      </c>
      <c r="AL142" s="66" t="n">
        <v>655.5645</v>
      </c>
      <c r="AM142" s="66" t="n">
        <v>5.29182115594329</v>
      </c>
      <c r="AN142" s="66" t="n">
        <v>158.75</v>
      </c>
      <c r="AO142" s="66" t="n">
        <v>545.2379</v>
      </c>
      <c r="AP142" s="66" t="n">
        <v>8.38080697928026</v>
      </c>
      <c r="AQ142" s="66" t="n">
        <v>158.75</v>
      </c>
      <c r="AR142" s="66" t="n">
        <v>688.844</v>
      </c>
      <c r="AS142" s="66" t="n">
        <v>4.46913849509269</v>
      </c>
      <c r="AT142" s="66" t="n">
        <v>158.75</v>
      </c>
      <c r="AU142" s="66" t="n">
        <v>642.43</v>
      </c>
      <c r="AV142" s="66" t="n">
        <v>5.30283533260632</v>
      </c>
      <c r="AW142" s="66" t="n">
        <v>158.75</v>
      </c>
      <c r="AX142" s="66" t="n">
        <v>565.8276</v>
      </c>
      <c r="AY142" s="66" t="n">
        <v>7.61668484187568</v>
      </c>
      <c r="AZ142" s="66" t="n">
        <v>158.75</v>
      </c>
      <c r="BA142" s="66" t="n">
        <v>510.7315</v>
      </c>
      <c r="BB142" s="66" t="n">
        <v>6.70937840785169</v>
      </c>
      <c r="BD142" s="59" t="n">
        <f aca="false">AW142</f>
        <v>158.75</v>
      </c>
      <c r="BE142" s="60" t="n">
        <f aca="false">AVERAGE(B142,E142,H142,K142,N142,Q142,T142,W142,Z142,AC142,AF142,AI142,AL142,AO142,AR142,AU142,AX142,BA142)</f>
        <v>536.0975</v>
      </c>
      <c r="BF142" s="61" t="n">
        <f aca="false">AVERAGE(C142,F142,I142,L142,O142,R142,U142,X142,AA142,AD142,AG142,AJ142,AM142,AP142,AS142,AV142,AY142,BB142)</f>
        <v>7.47377317339149</v>
      </c>
      <c r="BG142" s="60" t="n">
        <f aca="false">STDEV(B142,E142,H142,K142,N142,Q142,T142,W142,Z142,AC142,AF142,AI142,AL142,AO142,AR142,AU142,AX142,BA142)</f>
        <v>145.57435339103</v>
      </c>
      <c r="BH142" s="61" t="n">
        <f aca="false">STDEV(C142,F142,I142,L142,O142,R142,U142,X142,AA142,AD142,AG142,AJ142,AM142,AP142,AS142,AV142,AY142,BB142)</f>
        <v>1.66483363543035</v>
      </c>
    </row>
    <row r="143" customFormat="false" ht="26.8" hidden="false" customHeight="false" outlineLevel="0" collapsed="false">
      <c r="A143" s="66" t="n">
        <v>160</v>
      </c>
      <c r="B143" s="66" t="n">
        <v>452.7178</v>
      </c>
      <c r="C143" s="66" t="n">
        <v>8.44787350054526</v>
      </c>
      <c r="D143" s="66" t="n">
        <v>160</v>
      </c>
      <c r="E143" s="66" t="n">
        <v>10.5207</v>
      </c>
      <c r="F143" s="66" t="n">
        <v>11.4729552889858</v>
      </c>
      <c r="G143" s="66" t="n">
        <v>160</v>
      </c>
      <c r="H143" s="66" t="n">
        <v>559.9329</v>
      </c>
      <c r="I143" s="66" t="n">
        <v>6.94133042529989</v>
      </c>
      <c r="J143" s="66" t="n">
        <v>160</v>
      </c>
      <c r="K143" s="66" t="n">
        <v>555.3322</v>
      </c>
      <c r="L143" s="66" t="n">
        <v>8.00948745910578</v>
      </c>
      <c r="M143" s="66" t="n">
        <v>160</v>
      </c>
      <c r="N143" s="66" t="n">
        <v>560.6642</v>
      </c>
      <c r="O143" s="66" t="n">
        <v>7.64078516902944</v>
      </c>
      <c r="P143" s="66" t="n">
        <v>160</v>
      </c>
      <c r="Q143" s="66" t="n">
        <v>532.8519</v>
      </c>
      <c r="R143" s="66" t="n">
        <v>8.6143947655398</v>
      </c>
      <c r="S143" s="66" t="n">
        <v>160</v>
      </c>
      <c r="T143" s="66" t="n">
        <v>502.6876</v>
      </c>
      <c r="U143" s="66" t="n">
        <v>8.03642311886587</v>
      </c>
      <c r="V143" s="66" t="n">
        <v>160</v>
      </c>
      <c r="W143" s="66" t="n">
        <v>502.0087</v>
      </c>
      <c r="X143" s="66" t="n">
        <v>8.37448200654308</v>
      </c>
      <c r="Y143" s="66" t="n">
        <v>160</v>
      </c>
      <c r="Z143" s="66" t="n">
        <v>582.3203</v>
      </c>
      <c r="AA143" s="66" t="n">
        <v>7.49116684841876</v>
      </c>
      <c r="AB143" s="66" t="n">
        <v>160</v>
      </c>
      <c r="AC143" s="66" t="n">
        <v>586.9365</v>
      </c>
      <c r="AD143" s="66" t="n">
        <v>6.36455834242094</v>
      </c>
      <c r="AE143" s="66" t="n">
        <v>160</v>
      </c>
      <c r="AF143" s="66" t="n">
        <v>622.9739</v>
      </c>
      <c r="AG143" s="66" t="n">
        <v>6.32900763358779</v>
      </c>
      <c r="AH143" s="66" t="n">
        <v>160</v>
      </c>
      <c r="AI143" s="66" t="n">
        <v>579.8588</v>
      </c>
      <c r="AJ143" s="66" t="n">
        <v>7.92519083969466</v>
      </c>
      <c r="AK143" s="66" t="n">
        <v>160</v>
      </c>
      <c r="AL143" s="66" t="n">
        <v>651.3465</v>
      </c>
      <c r="AM143" s="66" t="n">
        <v>5.43271537622683</v>
      </c>
      <c r="AN143" s="66" t="n">
        <v>160</v>
      </c>
      <c r="AO143" s="66" t="n">
        <v>559.2544</v>
      </c>
      <c r="AP143" s="66" t="n">
        <v>8.32137404580153</v>
      </c>
      <c r="AQ143" s="66" t="n">
        <v>160</v>
      </c>
      <c r="AR143" s="66" t="n">
        <v>691.8421</v>
      </c>
      <c r="AS143" s="66" t="n">
        <v>4.38015267175573</v>
      </c>
      <c r="AT143" s="66" t="n">
        <v>160</v>
      </c>
      <c r="AU143" s="66" t="n">
        <v>633.5198</v>
      </c>
      <c r="AV143" s="66" t="n">
        <v>5.3659760087241</v>
      </c>
      <c r="AW143" s="66" t="n">
        <v>160</v>
      </c>
      <c r="AX143" s="66" t="n">
        <v>551.0787</v>
      </c>
      <c r="AY143" s="66" t="n">
        <v>7.45954198473282</v>
      </c>
      <c r="AZ143" s="66" t="n">
        <v>160</v>
      </c>
      <c r="BA143" s="66" t="n">
        <v>569.679</v>
      </c>
      <c r="BB143" s="66" t="n">
        <v>6.1886586695747</v>
      </c>
      <c r="BD143" s="59" t="n">
        <f aca="false">AW143</f>
        <v>160</v>
      </c>
      <c r="BE143" s="60" t="n">
        <f aca="false">AVERAGE(B143,E143,H143,K143,N143,Q143,T143,W143,Z143,AC143,AF143,AI143,AL143,AO143,AR143,AU143,AX143,BA143)</f>
        <v>539.195888888889</v>
      </c>
      <c r="BF143" s="61" t="n">
        <f aca="false">AVERAGE(C143,F143,I143,L143,O143,R143,U143,X143,AA143,AD143,AG143,AJ143,AM143,AP143,AS143,AV143,AY143,BB143)</f>
        <v>7.3775596752696</v>
      </c>
      <c r="BG143" s="60" t="n">
        <f aca="false">STDEV(B143,E143,H143,K143,N143,Q143,T143,W143,Z143,AC143,AF143,AI143,AL143,AO143,AR143,AU143,AX143,BA143)</f>
        <v>143.474263949364</v>
      </c>
      <c r="BH143" s="61" t="n">
        <f aca="false">STDEV(C143,F143,I143,L143,O143,R143,U143,X143,AA143,AD143,AG143,AJ143,AM143,AP143,AS143,AV143,AY143,BB143)</f>
        <v>1.59220967887598</v>
      </c>
    </row>
    <row r="144" customFormat="false" ht="26.8" hidden="false" customHeight="false" outlineLevel="0" collapsed="false">
      <c r="A144" s="66" t="n">
        <v>161.25</v>
      </c>
      <c r="B144" s="66" t="n">
        <v>476.4062</v>
      </c>
      <c r="C144" s="66" t="n">
        <v>8.45866957470011</v>
      </c>
      <c r="D144" s="66" t="n">
        <v>161.25</v>
      </c>
      <c r="E144" s="66" t="n">
        <v>9.8573</v>
      </c>
      <c r="F144" s="66" t="n">
        <v>10.7495092693566</v>
      </c>
      <c r="G144" s="66" t="n">
        <v>161.25</v>
      </c>
      <c r="H144" s="66" t="n">
        <v>582.0781</v>
      </c>
      <c r="I144" s="66" t="n">
        <v>6.88582333696838</v>
      </c>
      <c r="J144" s="66" t="n">
        <v>161.25</v>
      </c>
      <c r="K144" s="66" t="n">
        <v>536.2809</v>
      </c>
      <c r="L144" s="66" t="n">
        <v>7.4773173391494</v>
      </c>
      <c r="M144" s="66" t="n">
        <v>161.25</v>
      </c>
      <c r="N144" s="66" t="n">
        <v>559.7873</v>
      </c>
      <c r="O144" s="66" t="n">
        <v>7.61766630316249</v>
      </c>
      <c r="P144" s="66" t="n">
        <v>161.25</v>
      </c>
      <c r="Q144" s="66" t="n">
        <v>509.0369</v>
      </c>
      <c r="R144" s="66" t="n">
        <v>8.09629225736096</v>
      </c>
      <c r="S144" s="66" t="n">
        <v>161.25</v>
      </c>
      <c r="T144" s="66" t="n">
        <v>477.3882</v>
      </c>
      <c r="U144" s="66" t="n">
        <v>8.32322791712105</v>
      </c>
      <c r="V144" s="66" t="n">
        <v>161.25</v>
      </c>
      <c r="W144" s="66" t="n">
        <v>493.997</v>
      </c>
      <c r="X144" s="66" t="n">
        <v>8.70109051254089</v>
      </c>
      <c r="Y144" s="66" t="n">
        <v>161.25</v>
      </c>
      <c r="Z144" s="66" t="n">
        <v>586.5943</v>
      </c>
      <c r="AA144" s="66" t="n">
        <v>7.37306434023991</v>
      </c>
      <c r="AB144" s="66" t="n">
        <v>161.25</v>
      </c>
      <c r="AC144" s="66" t="n">
        <v>605.7814</v>
      </c>
      <c r="AD144" s="66" t="n">
        <v>6.22148309705562</v>
      </c>
      <c r="AE144" s="66" t="n">
        <v>161.25</v>
      </c>
      <c r="AF144" s="66" t="n">
        <v>628.3874</v>
      </c>
      <c r="AG144" s="66" t="n">
        <v>6.29029443838604</v>
      </c>
      <c r="AH144" s="66" t="n">
        <v>161.25</v>
      </c>
      <c r="AI144" s="66" t="n">
        <v>576.4087</v>
      </c>
      <c r="AJ144" s="66" t="n">
        <v>7.91199563794984</v>
      </c>
      <c r="AK144" s="66" t="n">
        <v>161.25</v>
      </c>
      <c r="AL144" s="66" t="n">
        <v>633.9769</v>
      </c>
      <c r="AM144" s="66" t="n">
        <v>5.70610687022901</v>
      </c>
      <c r="AN144" s="66" t="n">
        <v>161.25</v>
      </c>
      <c r="AO144" s="66" t="n">
        <v>551.7234</v>
      </c>
      <c r="AP144" s="66" t="n">
        <v>7.98604143947655</v>
      </c>
      <c r="AQ144" s="66" t="n">
        <v>161.25</v>
      </c>
      <c r="AR144" s="66" t="n">
        <v>700.0881</v>
      </c>
      <c r="AS144" s="66" t="n">
        <v>4.26575790621592</v>
      </c>
      <c r="AT144" s="66" t="n">
        <v>161.25</v>
      </c>
      <c r="AU144" s="66" t="n">
        <v>621.8936</v>
      </c>
      <c r="AV144" s="66" t="n">
        <v>5.48615049073064</v>
      </c>
      <c r="AW144" s="66" t="n">
        <v>161.25</v>
      </c>
      <c r="AX144" s="66" t="n">
        <v>558.278</v>
      </c>
      <c r="AY144" s="66" t="n">
        <v>7.27350054525627</v>
      </c>
      <c r="AZ144" s="66" t="n">
        <v>161.25</v>
      </c>
      <c r="BA144" s="66" t="n">
        <v>593.9228</v>
      </c>
      <c r="BB144" s="66" t="n">
        <v>5.76346782988004</v>
      </c>
      <c r="BD144" s="59" t="n">
        <f aca="false">AW144</f>
        <v>161.25</v>
      </c>
      <c r="BE144" s="60" t="n">
        <f aca="false">AVERAGE(B144,E144,H144,K144,N144,Q144,T144,W144,Z144,AC144,AF144,AI144,AL144,AO144,AR144,AU144,AX144,BA144)</f>
        <v>538.993694444444</v>
      </c>
      <c r="BF144" s="61" t="n">
        <f aca="false">AVERAGE(C144,F144,I144,L144,O144,R144,U144,X144,AA144,AD144,AG144,AJ144,AM144,AP144,AS144,AV144,AY144,BB144)</f>
        <v>7.25485883920998</v>
      </c>
      <c r="BG144" s="60" t="n">
        <f aca="false">STDEV(B144,E144,H144,K144,N144,Q144,T144,W144,Z144,AC144,AF144,AI144,AL144,AO144,AR144,AU144,AX144,BA144)</f>
        <v>144.39124684691</v>
      </c>
      <c r="BH144" s="61" t="n">
        <f aca="false">STDEV(C144,F144,I144,L144,O144,R144,U144,X144,AA144,AD144,AG144,AJ144,AM144,AP144,AS144,AV144,AY144,BB144)</f>
        <v>1.48690390996538</v>
      </c>
    </row>
    <row r="145" customFormat="false" ht="26.8" hidden="false" customHeight="false" outlineLevel="0" collapsed="false">
      <c r="A145" s="66" t="n">
        <v>162.5</v>
      </c>
      <c r="B145" s="66" t="n">
        <v>486.4345</v>
      </c>
      <c r="C145" s="66" t="n">
        <v>8.42704471101418</v>
      </c>
      <c r="D145" s="66" t="n">
        <v>162.5</v>
      </c>
      <c r="E145" s="66" t="n">
        <v>9.8532</v>
      </c>
      <c r="F145" s="66" t="n">
        <v>10.7450381679389</v>
      </c>
      <c r="G145" s="66" t="n">
        <v>162.5</v>
      </c>
      <c r="H145" s="66" t="n">
        <v>559.628</v>
      </c>
      <c r="I145" s="66" t="n">
        <v>6.71875681570338</v>
      </c>
      <c r="J145" s="66" t="n">
        <v>162.5</v>
      </c>
      <c r="K145" s="66" t="n">
        <v>532.9868</v>
      </c>
      <c r="L145" s="66" t="n">
        <v>7.48484187568157</v>
      </c>
      <c r="M145" s="66" t="n">
        <v>162.5</v>
      </c>
      <c r="N145" s="66" t="n">
        <v>552.5112</v>
      </c>
      <c r="O145" s="66" t="n">
        <v>7.50567066521265</v>
      </c>
      <c r="P145" s="66" t="n">
        <v>162.5</v>
      </c>
      <c r="Q145" s="66" t="n">
        <v>467.5035</v>
      </c>
      <c r="R145" s="66" t="n">
        <v>7.15027262813522</v>
      </c>
      <c r="S145" s="66" t="n">
        <v>162.5</v>
      </c>
      <c r="T145" s="66" t="n">
        <v>489.5091</v>
      </c>
      <c r="U145" s="66" t="n">
        <v>8.959760087241</v>
      </c>
      <c r="V145" s="66" t="n">
        <v>162.5</v>
      </c>
      <c r="W145" s="66" t="n">
        <v>492.9469</v>
      </c>
      <c r="X145" s="66" t="n">
        <v>8.83107960741549</v>
      </c>
      <c r="Y145" s="66" t="n">
        <v>162.5</v>
      </c>
      <c r="Z145" s="66" t="n">
        <v>590.6157</v>
      </c>
      <c r="AA145" s="66" t="n">
        <v>7.18396946564886</v>
      </c>
      <c r="AB145" s="66" t="n">
        <v>162.5</v>
      </c>
      <c r="AC145" s="66" t="n">
        <v>616.9461</v>
      </c>
      <c r="AD145" s="66" t="n">
        <v>6.21199563794984</v>
      </c>
      <c r="AE145" s="66" t="n">
        <v>162.5</v>
      </c>
      <c r="AF145" s="66" t="n">
        <v>627.9422</v>
      </c>
      <c r="AG145" s="66" t="n">
        <v>6.30523446019629</v>
      </c>
      <c r="AH145" s="66" t="n">
        <v>162.5</v>
      </c>
      <c r="AI145" s="66" t="n">
        <v>577.1216</v>
      </c>
      <c r="AJ145" s="66" t="n">
        <v>7.91657579062159</v>
      </c>
      <c r="AK145" s="66" t="n">
        <v>162.5</v>
      </c>
      <c r="AL145" s="66" t="n">
        <v>625.0754</v>
      </c>
      <c r="AM145" s="66" t="n">
        <v>5.96368593238822</v>
      </c>
      <c r="AN145" s="66" t="n">
        <v>162.5</v>
      </c>
      <c r="AO145" s="66" t="n">
        <v>560.9748</v>
      </c>
      <c r="AP145" s="66" t="n">
        <v>7.71733914940022</v>
      </c>
      <c r="AQ145" s="66" t="n">
        <v>162.5</v>
      </c>
      <c r="AR145" s="66" t="n">
        <v>702.2817</v>
      </c>
      <c r="AS145" s="66" t="n">
        <v>4.23358778625954</v>
      </c>
      <c r="AT145" s="66" t="n">
        <v>162.5</v>
      </c>
      <c r="AU145" s="66" t="n">
        <v>611.3673</v>
      </c>
      <c r="AV145" s="66" t="n">
        <v>5.67589967284624</v>
      </c>
      <c r="AW145" s="66" t="n">
        <v>162.5</v>
      </c>
      <c r="AX145" s="66" t="n">
        <v>567.6781</v>
      </c>
      <c r="AY145" s="66" t="n">
        <v>7.1381679389313</v>
      </c>
      <c r="AZ145" s="66" t="n">
        <v>162.5</v>
      </c>
      <c r="BA145" s="66" t="n">
        <v>609.4957</v>
      </c>
      <c r="BB145" s="66" t="n">
        <v>5.57840785169029</v>
      </c>
      <c r="BD145" s="59" t="n">
        <f aca="false">AW145</f>
        <v>162.5</v>
      </c>
      <c r="BE145" s="60" t="n">
        <f aca="false">AVERAGE(B145,E145,H145,K145,N145,Q145,T145,W145,Z145,AC145,AF145,AI145,AL145,AO145,AR145,AU145,AX145,BA145)</f>
        <v>537.826211111111</v>
      </c>
      <c r="BF145" s="61" t="n">
        <f aca="false">AVERAGE(C145,F145,I145,L145,O145,R145,U145,X145,AA145,AD145,AG145,AJ145,AM145,AP145,AS145,AV145,AY145,BB145)</f>
        <v>7.20818490245971</v>
      </c>
      <c r="BG145" s="60" t="n">
        <f aca="false">STDEV(B145,E145,H145,K145,N145,Q145,T145,W145,Z145,AC145,AF145,AI145,AL145,AO145,AR145,AU145,AX145,BA145)</f>
        <v>144.862309743956</v>
      </c>
      <c r="BH145" s="61" t="n">
        <f aca="false">STDEV(C145,F145,I145,L145,O145,R145,U145,X145,AA145,AD145,AG145,AJ145,AM145,AP145,AS145,AV145,AY145,BB145)</f>
        <v>1.49666330080601</v>
      </c>
    </row>
    <row r="146" customFormat="false" ht="26.8" hidden="false" customHeight="false" outlineLevel="0" collapsed="false">
      <c r="A146" s="66" t="n">
        <v>163.75</v>
      </c>
      <c r="B146" s="66" t="n">
        <v>506.0936</v>
      </c>
      <c r="C146" s="66" t="n">
        <v>8.23162486368593</v>
      </c>
      <c r="D146" s="66" t="n">
        <v>163.75</v>
      </c>
      <c r="E146" s="66" t="n">
        <v>10.1008</v>
      </c>
      <c r="F146" s="66" t="n">
        <v>11.0150490730643</v>
      </c>
      <c r="G146" s="66" t="n">
        <v>163.75</v>
      </c>
      <c r="H146" s="66" t="n">
        <v>547.3224</v>
      </c>
      <c r="I146" s="66" t="n">
        <v>6.80588876772083</v>
      </c>
      <c r="J146" s="66" t="n">
        <v>163.75</v>
      </c>
      <c r="K146" s="66" t="n">
        <v>521.8355</v>
      </c>
      <c r="L146" s="66" t="n">
        <v>7.97535441657579</v>
      </c>
      <c r="M146" s="66" t="n">
        <v>163.75</v>
      </c>
      <c r="N146" s="66" t="n">
        <v>554.4842</v>
      </c>
      <c r="O146" s="66" t="n">
        <v>7.5587786259542</v>
      </c>
      <c r="P146" s="66" t="n">
        <v>163.75</v>
      </c>
      <c r="Q146" s="66" t="n">
        <v>534.2073</v>
      </c>
      <c r="R146" s="66" t="n">
        <v>6.2835332606325</v>
      </c>
      <c r="S146" s="66" t="n">
        <v>163.75</v>
      </c>
      <c r="T146" s="66" t="n">
        <v>476.0786</v>
      </c>
      <c r="U146" s="66" t="n">
        <v>8.90043620501636</v>
      </c>
      <c r="V146" s="66" t="n">
        <v>163.75</v>
      </c>
      <c r="W146" s="66" t="n">
        <v>501.807</v>
      </c>
      <c r="X146" s="66" t="n">
        <v>8.74569247546347</v>
      </c>
      <c r="Y146" s="66" t="n">
        <v>163.75</v>
      </c>
      <c r="Z146" s="66" t="n">
        <v>597.2811</v>
      </c>
      <c r="AA146" s="66" t="n">
        <v>7.07884405670665</v>
      </c>
      <c r="AB146" s="66" t="n">
        <v>163.75</v>
      </c>
      <c r="AC146" s="66" t="n">
        <v>605.7832</v>
      </c>
      <c r="AD146" s="66" t="n">
        <v>6.24852780806979</v>
      </c>
      <c r="AE146" s="66" t="n">
        <v>163.75</v>
      </c>
      <c r="AF146" s="66" t="n">
        <v>629.6535</v>
      </c>
      <c r="AG146" s="66" t="n">
        <v>6.23358778625954</v>
      </c>
      <c r="AH146" s="66" t="n">
        <v>163.75</v>
      </c>
      <c r="AI146" s="66" t="n">
        <v>573.0329</v>
      </c>
      <c r="AJ146" s="66" t="n">
        <v>7.7103598691385</v>
      </c>
      <c r="AK146" s="66" t="n">
        <v>163.75</v>
      </c>
      <c r="AL146" s="66" t="n">
        <v>611.9225</v>
      </c>
      <c r="AM146" s="66" t="n">
        <v>6.27775354416576</v>
      </c>
      <c r="AN146" s="66" t="n">
        <v>163.75</v>
      </c>
      <c r="AO146" s="66" t="n">
        <v>556.0168</v>
      </c>
      <c r="AP146" s="66" t="n">
        <v>7.33271537622683</v>
      </c>
      <c r="AQ146" s="66" t="n">
        <v>163.75</v>
      </c>
      <c r="AR146" s="66" t="n">
        <v>702.4701</v>
      </c>
      <c r="AS146" s="66" t="n">
        <v>4.2196292257361</v>
      </c>
      <c r="AT146" s="66" t="n">
        <v>163.75</v>
      </c>
      <c r="AU146" s="66" t="n">
        <v>609.737</v>
      </c>
      <c r="AV146" s="66" t="n">
        <v>5.83162486368593</v>
      </c>
      <c r="AW146" s="66" t="n">
        <v>163.75</v>
      </c>
      <c r="AX146" s="66" t="n">
        <v>586.1222</v>
      </c>
      <c r="AY146" s="66" t="n">
        <v>7.01592148309706</v>
      </c>
      <c r="AZ146" s="66" t="n">
        <v>163.75</v>
      </c>
      <c r="BA146" s="66" t="n">
        <v>588.7097</v>
      </c>
      <c r="BB146" s="66" t="n">
        <v>5.69400218102508</v>
      </c>
      <c r="BD146" s="59" t="n">
        <f aca="false">AW146</f>
        <v>163.75</v>
      </c>
      <c r="BE146" s="60" t="n">
        <f aca="false">AVERAGE(B146,E146,H146,K146,N146,Q146,T146,W146,Z146,AC146,AF146,AI146,AL146,AO146,AR146,AU146,AX146,BA146)</f>
        <v>539.592133333333</v>
      </c>
      <c r="BF146" s="61" t="n">
        <f aca="false">AVERAGE(C146,F146,I146,L146,O146,R146,U146,X146,AA146,AD146,AG146,AJ146,AM146,AP146,AS146,AV146,AY146,BB146)</f>
        <v>7.17551799345693</v>
      </c>
      <c r="BG146" s="60" t="n">
        <f aca="false">STDEV(B146,E146,H146,K146,N146,Q146,T146,W146,Z146,AC146,AF146,AI146,AL146,AO146,AR146,AU146,AX146,BA146)</f>
        <v>142.671550278772</v>
      </c>
      <c r="BH146" s="61" t="n">
        <f aca="false">STDEV(C146,F146,I146,L146,O146,R146,U146,X146,AA146,AD146,AG146,AJ146,AM146,AP146,AS146,AV146,AY146,BB146)</f>
        <v>1.50788838021183</v>
      </c>
    </row>
    <row r="147" customFormat="false" ht="26.8" hidden="false" customHeight="false" outlineLevel="0" collapsed="false">
      <c r="A147" s="66" t="n">
        <v>165</v>
      </c>
      <c r="B147" s="66" t="n">
        <v>525.4401</v>
      </c>
      <c r="C147" s="66" t="n">
        <v>8.28505997818975</v>
      </c>
      <c r="D147" s="66" t="n">
        <v>165</v>
      </c>
      <c r="E147" s="66" t="n">
        <v>10.1899</v>
      </c>
      <c r="F147" s="66" t="n">
        <v>11.112213740458</v>
      </c>
      <c r="G147" s="66" t="n">
        <v>165</v>
      </c>
      <c r="H147" s="66" t="n">
        <v>562.0311</v>
      </c>
      <c r="I147" s="66" t="n">
        <v>7.09890948745911</v>
      </c>
      <c r="J147" s="66" t="n">
        <v>165</v>
      </c>
      <c r="K147" s="66" t="n">
        <v>536.0012</v>
      </c>
      <c r="L147" s="66" t="n">
        <v>8.43031624863686</v>
      </c>
      <c r="M147" s="66" t="n">
        <v>165</v>
      </c>
      <c r="N147" s="66" t="n">
        <v>562.9141</v>
      </c>
      <c r="O147" s="66" t="n">
        <v>7.65321701199564</v>
      </c>
      <c r="P147" s="66" t="n">
        <v>165</v>
      </c>
      <c r="Q147" s="66" t="n">
        <v>619.8196</v>
      </c>
      <c r="R147" s="66" t="n">
        <v>5.45932388222465</v>
      </c>
      <c r="S147" s="66" t="n">
        <v>165</v>
      </c>
      <c r="T147" s="66" t="n">
        <v>460.5005</v>
      </c>
      <c r="U147" s="66" t="n">
        <v>8.93794983642312</v>
      </c>
      <c r="V147" s="66" t="n">
        <v>165</v>
      </c>
      <c r="W147" s="66" t="n">
        <v>508.8775</v>
      </c>
      <c r="X147" s="66" t="n">
        <v>8.77197382769902</v>
      </c>
      <c r="Y147" s="66" t="n">
        <v>165</v>
      </c>
      <c r="Z147" s="66" t="n">
        <v>597.5542</v>
      </c>
      <c r="AA147" s="66" t="n">
        <v>6.9051254089422</v>
      </c>
      <c r="AB147" s="66" t="n">
        <v>165</v>
      </c>
      <c r="AC147" s="66" t="n">
        <v>592.9097</v>
      </c>
      <c r="AD147" s="66" t="n">
        <v>6.40643402399128</v>
      </c>
      <c r="AE147" s="66" t="n">
        <v>165</v>
      </c>
      <c r="AF147" s="66" t="n">
        <v>627.7636</v>
      </c>
      <c r="AG147" s="66" t="n">
        <v>6.23871319520175</v>
      </c>
      <c r="AH147" s="66" t="n">
        <v>165</v>
      </c>
      <c r="AI147" s="66" t="n">
        <v>583.295</v>
      </c>
      <c r="AJ147" s="66" t="n">
        <v>7.59476553980371</v>
      </c>
      <c r="AK147" s="66" t="n">
        <v>165</v>
      </c>
      <c r="AL147" s="66" t="n">
        <v>623.0794</v>
      </c>
      <c r="AM147" s="66" t="n">
        <v>6.41145038167939</v>
      </c>
      <c r="AN147" s="66" t="n">
        <v>165</v>
      </c>
      <c r="AO147" s="66" t="n">
        <v>585.0839</v>
      </c>
      <c r="AP147" s="66" t="n">
        <v>7.06270447110142</v>
      </c>
      <c r="AQ147" s="66" t="n">
        <v>165</v>
      </c>
      <c r="AR147" s="66" t="n">
        <v>696.0109</v>
      </c>
      <c r="AS147" s="66" t="n">
        <v>4.30501635768811</v>
      </c>
      <c r="AT147" s="66" t="n">
        <v>165</v>
      </c>
      <c r="AU147" s="66" t="n">
        <v>602.6801</v>
      </c>
      <c r="AV147" s="66" t="n">
        <v>5.97437295528899</v>
      </c>
      <c r="AW147" s="66" t="n">
        <v>165</v>
      </c>
      <c r="AX147" s="66" t="n">
        <v>581.8172</v>
      </c>
      <c r="AY147" s="66" t="n">
        <v>6.95059978189749</v>
      </c>
      <c r="AZ147" s="66" t="n">
        <v>165</v>
      </c>
      <c r="BA147" s="66" t="n">
        <v>519.9608</v>
      </c>
      <c r="BB147" s="66" t="n">
        <v>6.22639040348964</v>
      </c>
      <c r="BD147" s="59" t="n">
        <f aca="false">AW147</f>
        <v>165</v>
      </c>
      <c r="BE147" s="60" t="n">
        <f aca="false">AVERAGE(B147,E147,H147,K147,N147,Q147,T147,W147,Z147,AC147,AF147,AI147,AL147,AO147,AR147,AU147,AX147,BA147)</f>
        <v>544.218266666667</v>
      </c>
      <c r="BF147" s="61" t="n">
        <f aca="false">AVERAGE(C147,F147,I147,L147,O147,R147,U147,X147,AA147,AD147,AG147,AJ147,AM147,AP147,AS147,AV147,AY147,BB147)</f>
        <v>7.21247425178723</v>
      </c>
      <c r="BG147" s="60" t="n">
        <f aca="false">STDEV(B147,E147,H147,K147,N147,Q147,T147,W147,Z147,AC147,AF147,AI147,AL147,AO147,AR147,AU147,AX147,BA147)</f>
        <v>143.551349036753</v>
      </c>
      <c r="BH147" s="61" t="n">
        <f aca="false">STDEV(C147,F147,I147,L147,O147,R147,U147,X147,AA147,AD147,AG147,AJ147,AM147,AP147,AS147,AV147,AY147,BB147)</f>
        <v>1.53510446198521</v>
      </c>
    </row>
    <row r="148" customFormat="false" ht="26.8" hidden="false" customHeight="false" outlineLevel="0" collapsed="false">
      <c r="A148" s="66" t="n">
        <v>166.25</v>
      </c>
      <c r="B148" s="66" t="n">
        <v>524.9367</v>
      </c>
      <c r="C148" s="66" t="n">
        <v>8.12617230098146</v>
      </c>
      <c r="D148" s="66" t="n">
        <v>166.25</v>
      </c>
      <c r="E148" s="66" t="n">
        <v>10.1502</v>
      </c>
      <c r="F148" s="66" t="n">
        <v>11.0689203925845</v>
      </c>
      <c r="G148" s="66" t="n">
        <v>166.25</v>
      </c>
      <c r="H148" s="66" t="n">
        <v>566.5585</v>
      </c>
      <c r="I148" s="66" t="n">
        <v>7.24252998909487</v>
      </c>
      <c r="J148" s="66" t="n">
        <v>166.25</v>
      </c>
      <c r="K148" s="66" t="n">
        <v>535.771</v>
      </c>
      <c r="L148" s="66" t="n">
        <v>8.70021810250818</v>
      </c>
      <c r="M148" s="66" t="n">
        <v>166.25</v>
      </c>
      <c r="N148" s="66" t="n">
        <v>552.8048</v>
      </c>
      <c r="O148" s="66" t="n">
        <v>7.51003271537623</v>
      </c>
      <c r="P148" s="66" t="n">
        <v>166.25</v>
      </c>
      <c r="Q148" s="66" t="n">
        <v>638.9865</v>
      </c>
      <c r="R148" s="66" t="n">
        <v>5.1752453653217</v>
      </c>
      <c r="S148" s="66" t="n">
        <v>166.25</v>
      </c>
      <c r="T148" s="66" t="n">
        <v>439.4304</v>
      </c>
      <c r="U148" s="66" t="n">
        <v>9.07949836423119</v>
      </c>
      <c r="V148" s="66" t="n">
        <v>166.25</v>
      </c>
      <c r="W148" s="66" t="n">
        <v>491.638</v>
      </c>
      <c r="X148" s="66" t="n">
        <v>8.2907306434024</v>
      </c>
      <c r="Y148" s="66" t="n">
        <v>166.25</v>
      </c>
      <c r="Z148" s="66" t="n">
        <v>602.8126</v>
      </c>
      <c r="AA148" s="66" t="n">
        <v>6.56946564885496</v>
      </c>
      <c r="AB148" s="66" t="n">
        <v>166.25</v>
      </c>
      <c r="AC148" s="66" t="n">
        <v>587.7802</v>
      </c>
      <c r="AD148" s="66" t="n">
        <v>6.34351145038168</v>
      </c>
      <c r="AE148" s="66" t="n">
        <v>166.25</v>
      </c>
      <c r="AF148" s="66" t="n">
        <v>622.4905</v>
      </c>
      <c r="AG148" s="66" t="n">
        <v>6.32235550708833</v>
      </c>
      <c r="AH148" s="66" t="n">
        <v>166.25</v>
      </c>
      <c r="AI148" s="66" t="n">
        <v>586.4828</v>
      </c>
      <c r="AJ148" s="66" t="n">
        <v>7.57055616139586</v>
      </c>
      <c r="AK148" s="66" t="n">
        <v>166.25</v>
      </c>
      <c r="AL148" s="66" t="n">
        <v>620.1882</v>
      </c>
      <c r="AM148" s="66" t="n">
        <v>6.32529989094875</v>
      </c>
      <c r="AN148" s="66" t="n">
        <v>166.25</v>
      </c>
      <c r="AO148" s="66" t="n">
        <v>594.427</v>
      </c>
      <c r="AP148" s="66" t="n">
        <v>6.8680479825518</v>
      </c>
      <c r="AQ148" s="66" t="n">
        <v>166.25</v>
      </c>
      <c r="AR148" s="66" t="n">
        <v>686.2477</v>
      </c>
      <c r="AS148" s="66" t="n">
        <v>4.43980370774264</v>
      </c>
      <c r="AT148" s="66" t="n">
        <v>166.25</v>
      </c>
      <c r="AU148" s="66" t="n">
        <v>599.4629</v>
      </c>
      <c r="AV148" s="66" t="n">
        <v>6.13587786259542</v>
      </c>
      <c r="AW148" s="66" t="n">
        <v>166.25</v>
      </c>
      <c r="AX148" s="66" t="n">
        <v>578.7327</v>
      </c>
      <c r="AY148" s="66" t="n">
        <v>6.77273718647764</v>
      </c>
      <c r="AZ148" s="66" t="n">
        <v>166.25</v>
      </c>
      <c r="BA148" s="66" t="n">
        <v>526.8064</v>
      </c>
      <c r="BB148" s="66" t="n">
        <v>6.72224645583424</v>
      </c>
      <c r="BD148" s="59" t="n">
        <f aca="false">AW148</f>
        <v>166.25</v>
      </c>
      <c r="BE148" s="60" t="n">
        <f aca="false">AVERAGE(B148,E148,H148,K148,N148,Q148,T148,W148,Z148,AC148,AF148,AI148,AL148,AO148,AR148,AU148,AX148,BA148)</f>
        <v>542.539283333333</v>
      </c>
      <c r="BF148" s="61" t="n">
        <f aca="false">AVERAGE(C148,F148,I148,L148,O148,R148,U148,X148,AA148,AD148,AG148,AJ148,AM148,AP148,AS148,AV148,AY148,BB148)</f>
        <v>7.18129165152066</v>
      </c>
      <c r="BG148" s="60" t="n">
        <f aca="false">STDEV(B148,E148,H148,K148,N148,Q148,T148,W148,Z148,AC148,AF148,AI148,AL148,AO148,AR148,AU148,AX148,BA148)</f>
        <v>144.542884915224</v>
      </c>
      <c r="BH148" s="61" t="n">
        <f aca="false">STDEV(C148,F148,I148,L148,O148,R148,U148,X148,AA148,AD148,AG148,AJ148,AM148,AP148,AS148,AV148,AY148,BB148)</f>
        <v>1.51592165924725</v>
      </c>
    </row>
    <row r="149" customFormat="false" ht="26.8" hidden="false" customHeight="false" outlineLevel="0" collapsed="false">
      <c r="A149" s="66" t="n">
        <v>167.5</v>
      </c>
      <c r="B149" s="66" t="n">
        <v>530.0743</v>
      </c>
      <c r="C149" s="66" t="n">
        <v>7.84591057797165</v>
      </c>
      <c r="D149" s="66" t="n">
        <v>167.5</v>
      </c>
      <c r="E149" s="66" t="n">
        <v>10.0472</v>
      </c>
      <c r="F149" s="66" t="n">
        <v>10.9565976008724</v>
      </c>
      <c r="G149" s="66" t="n">
        <v>167.5</v>
      </c>
      <c r="H149" s="66" t="n">
        <v>555.0369</v>
      </c>
      <c r="I149" s="66" t="n">
        <v>7.28833151581243</v>
      </c>
      <c r="J149" s="66" t="n">
        <v>167.5</v>
      </c>
      <c r="K149" s="66" t="n">
        <v>535.2688</v>
      </c>
      <c r="L149" s="66" t="n">
        <v>8.49236641221374</v>
      </c>
      <c r="M149" s="66" t="n">
        <v>167.5</v>
      </c>
      <c r="N149" s="66" t="n">
        <v>550.0577</v>
      </c>
      <c r="O149" s="66" t="n">
        <v>7.54492911668484</v>
      </c>
      <c r="P149" s="66" t="n">
        <v>167.5</v>
      </c>
      <c r="Q149" s="66" t="n">
        <v>636.9427</v>
      </c>
      <c r="R149" s="66" t="n">
        <v>4.91897491821156</v>
      </c>
      <c r="S149" s="66" t="n">
        <v>167.5</v>
      </c>
      <c r="T149" s="66" t="n">
        <v>443.258</v>
      </c>
      <c r="U149" s="66" t="n">
        <v>9.61297709923664</v>
      </c>
      <c r="V149" s="66" t="n">
        <v>167.5</v>
      </c>
      <c r="W149" s="66" t="n">
        <v>496.1274</v>
      </c>
      <c r="X149" s="66" t="n">
        <v>8.18756815703381</v>
      </c>
      <c r="Y149" s="66" t="n">
        <v>167.5</v>
      </c>
      <c r="Z149" s="66" t="n">
        <v>613.8676</v>
      </c>
      <c r="AA149" s="66" t="n">
        <v>6.33206106870229</v>
      </c>
      <c r="AB149" s="66" t="n">
        <v>167.5</v>
      </c>
      <c r="AC149" s="66" t="n">
        <v>605.1382</v>
      </c>
      <c r="AD149" s="66" t="n">
        <v>6.11799345692475</v>
      </c>
      <c r="AE149" s="66" t="n">
        <v>167.5</v>
      </c>
      <c r="AF149" s="66" t="n">
        <v>622.4777</v>
      </c>
      <c r="AG149" s="66" t="n">
        <v>6.33860414394766</v>
      </c>
      <c r="AH149" s="66" t="n">
        <v>167.5</v>
      </c>
      <c r="AI149" s="66" t="n">
        <v>577.0795</v>
      </c>
      <c r="AJ149" s="66" t="n">
        <v>7.54994547437296</v>
      </c>
      <c r="AK149" s="66" t="n">
        <v>167.5</v>
      </c>
      <c r="AL149" s="66" t="n">
        <v>616.699</v>
      </c>
      <c r="AM149" s="66" t="n">
        <v>6.29225736095965</v>
      </c>
      <c r="AN149" s="66" t="n">
        <v>167.5</v>
      </c>
      <c r="AO149" s="66" t="n">
        <v>596.6279</v>
      </c>
      <c r="AP149" s="66" t="n">
        <v>6.83827699018539</v>
      </c>
      <c r="AQ149" s="66" t="n">
        <v>167.5</v>
      </c>
      <c r="AR149" s="66" t="n">
        <v>683.9692</v>
      </c>
      <c r="AS149" s="66" t="n">
        <v>4.50610687022901</v>
      </c>
      <c r="AT149" s="66" t="n">
        <v>167.5</v>
      </c>
      <c r="AU149" s="66" t="n">
        <v>597.4911</v>
      </c>
      <c r="AV149" s="66" t="n">
        <v>6.3062159214831</v>
      </c>
      <c r="AW149" s="66" t="n">
        <v>167.5</v>
      </c>
      <c r="AX149" s="66" t="n">
        <v>589.8078</v>
      </c>
      <c r="AY149" s="66" t="n">
        <v>6.68233369683751</v>
      </c>
      <c r="AZ149" s="66" t="n">
        <v>167.5</v>
      </c>
      <c r="BA149" s="66" t="n">
        <v>491.9405</v>
      </c>
      <c r="BB149" s="66" t="n">
        <v>7.4340239912759</v>
      </c>
      <c r="BD149" s="59" t="n">
        <f aca="false">AW149</f>
        <v>167.5</v>
      </c>
      <c r="BE149" s="60" t="n">
        <f aca="false">AVERAGE(B149,E149,H149,K149,N149,Q149,T149,W149,Z149,AC149,AF149,AI149,AL149,AO149,AR149,AU149,AX149,BA149)</f>
        <v>541.772861111111</v>
      </c>
      <c r="BF149" s="61" t="n">
        <f aca="false">AVERAGE(C149,F149,I149,L149,O149,R149,U149,X149,AA149,AD149,AG149,AJ149,AM149,AP149,AS149,AV149,AY149,BB149)</f>
        <v>7.18030413183085</v>
      </c>
      <c r="BG149" s="60" t="n">
        <f aca="false">STDEV(B149,E149,H149,K149,N149,Q149,T149,W149,Z149,AC149,AF149,AI149,AL149,AO149,AR149,AU149,AX149,BA149)</f>
        <v>145.058301611347</v>
      </c>
      <c r="BH149" s="61" t="n">
        <f aca="false">STDEV(C149,F149,I149,L149,O149,R149,U149,X149,AA149,AD149,AG149,AJ149,AM149,AP149,AS149,AV149,AY149,BB149)</f>
        <v>1.54238307645172</v>
      </c>
    </row>
    <row r="150" customFormat="false" ht="26.8" hidden="false" customHeight="false" outlineLevel="0" collapsed="false">
      <c r="A150" s="66" t="n">
        <v>168.75</v>
      </c>
      <c r="B150" s="66" t="n">
        <v>542.692</v>
      </c>
      <c r="C150" s="66" t="n">
        <v>7.6721919302072</v>
      </c>
      <c r="D150" s="66" t="n">
        <v>168.75</v>
      </c>
      <c r="E150" s="66" t="n">
        <v>10.3209</v>
      </c>
      <c r="F150" s="66" t="n">
        <v>11.2550708833152</v>
      </c>
      <c r="G150" s="66" t="n">
        <v>168.75</v>
      </c>
      <c r="H150" s="66" t="n">
        <v>556.1431</v>
      </c>
      <c r="I150" s="66" t="n">
        <v>7.42748091603053</v>
      </c>
      <c r="J150" s="66" t="n">
        <v>168.75</v>
      </c>
      <c r="K150" s="66" t="n">
        <v>550.3065</v>
      </c>
      <c r="L150" s="66" t="n">
        <v>8.15310796074155</v>
      </c>
      <c r="M150" s="66" t="n">
        <v>168.75</v>
      </c>
      <c r="N150" s="66" t="n">
        <v>554.8595</v>
      </c>
      <c r="O150" s="66" t="n">
        <v>7.55736095965104</v>
      </c>
      <c r="P150" s="66" t="n">
        <v>168.75</v>
      </c>
      <c r="Q150" s="66" t="n">
        <v>667.8235</v>
      </c>
      <c r="R150" s="66" t="n">
        <v>4.42922573609597</v>
      </c>
      <c r="S150" s="66" t="n">
        <v>168.75</v>
      </c>
      <c r="T150" s="66" t="n">
        <v>438.7965</v>
      </c>
      <c r="U150" s="66" t="n">
        <v>9.77044711014177</v>
      </c>
      <c r="V150" s="66" t="n">
        <v>168.75</v>
      </c>
      <c r="W150" s="66" t="n">
        <v>491.891</v>
      </c>
      <c r="X150" s="66" t="n">
        <v>8.40523446019629</v>
      </c>
      <c r="Y150" s="66" t="n">
        <v>168.75</v>
      </c>
      <c r="Z150" s="66" t="n">
        <v>623.0007</v>
      </c>
      <c r="AA150" s="66" t="n">
        <v>6.19880043620502</v>
      </c>
      <c r="AB150" s="66" t="n">
        <v>168.75</v>
      </c>
      <c r="AC150" s="66" t="n">
        <v>620.0465</v>
      </c>
      <c r="AD150" s="66" t="n">
        <v>5.97971646673937</v>
      </c>
      <c r="AE150" s="66" t="n">
        <v>168.75</v>
      </c>
      <c r="AF150" s="66" t="n">
        <v>626.077</v>
      </c>
      <c r="AG150" s="66" t="n">
        <v>6.26521264994547</v>
      </c>
      <c r="AH150" s="66" t="n">
        <v>168.75</v>
      </c>
      <c r="AI150" s="66" t="n">
        <v>583.1634</v>
      </c>
      <c r="AJ150" s="66" t="n">
        <v>7.68047982551799</v>
      </c>
      <c r="AK150" s="66" t="n">
        <v>168.75</v>
      </c>
      <c r="AL150" s="66" t="n">
        <v>615.6347</v>
      </c>
      <c r="AM150" s="66" t="n">
        <v>6.45092693565976</v>
      </c>
      <c r="AN150" s="66" t="n">
        <v>168.75</v>
      </c>
      <c r="AO150" s="66" t="n">
        <v>599.7141</v>
      </c>
      <c r="AP150" s="66" t="n">
        <v>6.86379498364231</v>
      </c>
      <c r="AQ150" s="66" t="n">
        <v>168.75</v>
      </c>
      <c r="AR150" s="66" t="n">
        <v>688.8223</v>
      </c>
      <c r="AS150" s="66" t="n">
        <v>4.50588876772083</v>
      </c>
      <c r="AT150" s="66" t="n">
        <v>168.75</v>
      </c>
      <c r="AU150" s="66" t="n">
        <v>598.482</v>
      </c>
      <c r="AV150" s="66" t="n">
        <v>6.42366412213741</v>
      </c>
      <c r="AW150" s="66" t="n">
        <v>168.75</v>
      </c>
      <c r="AX150" s="66" t="n">
        <v>592.9715</v>
      </c>
      <c r="AY150" s="66" t="n">
        <v>6.68625954198473</v>
      </c>
      <c r="AZ150" s="66" t="n">
        <v>168.75</v>
      </c>
      <c r="BA150" s="66" t="n">
        <v>442.9214</v>
      </c>
      <c r="BB150" s="66" t="n">
        <v>8.09727371864777</v>
      </c>
      <c r="BD150" s="59" t="n">
        <f aca="false">AW150</f>
        <v>168.75</v>
      </c>
      <c r="BE150" s="60" t="n">
        <f aca="false">AVERAGE(B150,E150,H150,K150,N150,Q150,T150,W150,Z150,AC150,AF150,AI150,AL150,AO150,AR150,AU150,AX150,BA150)</f>
        <v>544.648144444445</v>
      </c>
      <c r="BF150" s="61" t="n">
        <f aca="false">AVERAGE(C150,F150,I150,L150,O150,R150,U150,X150,AA150,AD150,AG150,AJ150,AM150,AP150,AS150,AV150,AY150,BB150)</f>
        <v>7.21234096692112</v>
      </c>
      <c r="BG150" s="60" t="n">
        <f aca="false">STDEV(B150,E150,H150,K150,N150,Q150,T150,W150,Z150,AC150,AF150,AI150,AL150,AO150,AR150,AU150,AX150,BA150)</f>
        <v>149.374209497321</v>
      </c>
      <c r="BH150" s="61" t="n">
        <f aca="false">STDEV(C150,F150,I150,L150,O150,R150,U150,X150,AA150,AD150,AG150,AJ150,AM150,AP150,AS150,AV150,AY150,BB150)</f>
        <v>1.65722941145541</v>
      </c>
    </row>
    <row r="151" customFormat="false" ht="26.8" hidden="false" customHeight="false" outlineLevel="0" collapsed="false">
      <c r="A151" s="66" t="n">
        <v>170</v>
      </c>
      <c r="B151" s="66" t="n">
        <v>548.6591</v>
      </c>
      <c r="C151" s="66" t="n">
        <v>7.54656488549618</v>
      </c>
      <c r="D151" s="66" t="n">
        <v>170</v>
      </c>
      <c r="E151" s="66" t="n">
        <v>10.4458</v>
      </c>
      <c r="F151" s="66" t="n">
        <v>11.3912758996728</v>
      </c>
      <c r="G151" s="66" t="n">
        <v>170</v>
      </c>
      <c r="H151" s="66" t="n">
        <v>556.6988</v>
      </c>
      <c r="I151" s="66" t="n">
        <v>7.53805888767721</v>
      </c>
      <c r="J151" s="66" t="n">
        <v>170</v>
      </c>
      <c r="K151" s="66" t="n">
        <v>533.9474</v>
      </c>
      <c r="L151" s="66" t="n">
        <v>7.84274809160305</v>
      </c>
      <c r="M151" s="66" t="n">
        <v>170</v>
      </c>
      <c r="N151" s="66" t="n">
        <v>558.3237</v>
      </c>
      <c r="O151" s="66" t="n">
        <v>7.59094874591058</v>
      </c>
      <c r="P151" s="66" t="n">
        <v>170</v>
      </c>
      <c r="Q151" s="66" t="n">
        <v>690.9453</v>
      </c>
      <c r="R151" s="66" t="n">
        <v>4.08309705561614</v>
      </c>
      <c r="S151" s="66" t="n">
        <v>170</v>
      </c>
      <c r="T151" s="66" t="n">
        <v>455.2893</v>
      </c>
      <c r="U151" s="66" t="n">
        <v>10.2535441657579</v>
      </c>
      <c r="V151" s="66" t="n">
        <v>170</v>
      </c>
      <c r="W151" s="66" t="n">
        <v>493.5889</v>
      </c>
      <c r="X151" s="66" t="n">
        <v>8.52181025081788</v>
      </c>
      <c r="Y151" s="66" t="n">
        <v>170</v>
      </c>
      <c r="Z151" s="66" t="n">
        <v>628.4347</v>
      </c>
      <c r="AA151" s="66" t="n">
        <v>6.16434023991276</v>
      </c>
      <c r="AB151" s="66" t="n">
        <v>170</v>
      </c>
      <c r="AC151" s="66" t="n">
        <v>612.0265</v>
      </c>
      <c r="AD151" s="66" t="n">
        <v>5.97001090512541</v>
      </c>
      <c r="AE151" s="66" t="n">
        <v>170</v>
      </c>
      <c r="AF151" s="66" t="n">
        <v>629.4091</v>
      </c>
      <c r="AG151" s="66" t="n">
        <v>6.23347873500545</v>
      </c>
      <c r="AH151" s="66" t="n">
        <v>170</v>
      </c>
      <c r="AI151" s="66" t="n">
        <v>587.3351</v>
      </c>
      <c r="AJ151" s="66" t="n">
        <v>7.69269356597601</v>
      </c>
      <c r="AK151" s="66" t="n">
        <v>170</v>
      </c>
      <c r="AL151" s="66" t="n">
        <v>616.7969</v>
      </c>
      <c r="AM151" s="66" t="n">
        <v>6.54143947655398</v>
      </c>
      <c r="AN151" s="66" t="n">
        <v>170</v>
      </c>
      <c r="AO151" s="66" t="n">
        <v>599.2352</v>
      </c>
      <c r="AP151" s="66" t="n">
        <v>6.69400218102508</v>
      </c>
      <c r="AQ151" s="66" t="n">
        <v>170</v>
      </c>
      <c r="AR151" s="66" t="n">
        <v>681.5531</v>
      </c>
      <c r="AS151" s="66" t="n">
        <v>4.60468920392585</v>
      </c>
      <c r="AT151" s="66" t="n">
        <v>170</v>
      </c>
      <c r="AU151" s="66" t="n">
        <v>594.789</v>
      </c>
      <c r="AV151" s="66" t="n">
        <v>6.46139585605235</v>
      </c>
      <c r="AW151" s="66" t="n">
        <v>170</v>
      </c>
      <c r="AX151" s="66" t="n">
        <v>598.079</v>
      </c>
      <c r="AY151" s="66" t="n">
        <v>6.70425299890949</v>
      </c>
      <c r="AZ151" s="66" t="n">
        <v>170</v>
      </c>
      <c r="BA151" s="66" t="n">
        <v>437.0698</v>
      </c>
      <c r="BB151" s="66" t="n">
        <v>8.92388222464558</v>
      </c>
      <c r="BD151" s="59" t="n">
        <f aca="false">AW151</f>
        <v>170</v>
      </c>
      <c r="BE151" s="60" t="n">
        <f aca="false">AVERAGE(B151,E151,H151,K151,N151,Q151,T151,W151,Z151,AC151,AF151,AI151,AL151,AO151,AR151,AU151,AX151,BA151)</f>
        <v>546.257038888889</v>
      </c>
      <c r="BF151" s="61" t="n">
        <f aca="false">AVERAGE(C151,F151,I151,L151,O151,R151,U151,X151,AA151,AD151,AG151,AJ151,AM151,AP151,AS151,AV151,AY151,BB151)</f>
        <v>7.26434629831576</v>
      </c>
      <c r="BG151" s="60" t="n">
        <f aca="false">STDEV(B151,E151,H151,K151,N151,Q151,T151,W151,Z151,AC151,AF151,AI151,AL151,AO151,AR151,AU151,AX151,BA151)</f>
        <v>149.945114451091</v>
      </c>
      <c r="BH151" s="61" t="n">
        <f aca="false">STDEV(C151,F151,I151,L151,O151,R151,U151,X151,AA151,AD151,AG151,AJ151,AM151,AP151,AS151,AV151,AY151,BB151)</f>
        <v>1.78275795217654</v>
      </c>
    </row>
    <row r="152" customFormat="false" ht="26.8" hidden="false" customHeight="false" outlineLevel="0" collapsed="false">
      <c r="A152" s="66" t="n">
        <v>171.25</v>
      </c>
      <c r="B152" s="66" t="n">
        <v>539.0068</v>
      </c>
      <c r="C152" s="66" t="n">
        <v>7.61515812431843</v>
      </c>
      <c r="D152" s="66" t="n">
        <v>171.25</v>
      </c>
      <c r="E152" s="66" t="n">
        <v>10.3353</v>
      </c>
      <c r="F152" s="66" t="n">
        <v>11.270774263904</v>
      </c>
      <c r="G152" s="66" t="n">
        <v>171.25</v>
      </c>
      <c r="H152" s="66" t="n">
        <v>542.0276</v>
      </c>
      <c r="I152" s="66" t="n">
        <v>7.41494002181025</v>
      </c>
      <c r="J152" s="66" t="n">
        <v>171.25</v>
      </c>
      <c r="K152" s="66" t="n">
        <v>497.7889</v>
      </c>
      <c r="L152" s="66" t="n">
        <v>7.94667393675027</v>
      </c>
      <c r="M152" s="66" t="n">
        <v>171.25</v>
      </c>
      <c r="N152" s="66" t="n">
        <v>562.6831</v>
      </c>
      <c r="O152" s="66" t="n">
        <v>7.52104689203926</v>
      </c>
      <c r="P152" s="66" t="n">
        <v>171.25</v>
      </c>
      <c r="Q152" s="66" t="n">
        <v>698.0977</v>
      </c>
      <c r="R152" s="66" t="n">
        <v>3.92355507088332</v>
      </c>
      <c r="S152" s="66" t="n">
        <v>171.25</v>
      </c>
      <c r="T152" s="66" t="n">
        <v>451.0163</v>
      </c>
      <c r="U152" s="66" t="n">
        <v>10.1430752453653</v>
      </c>
      <c r="V152" s="66" t="n">
        <v>171.25</v>
      </c>
      <c r="W152" s="66" t="n">
        <v>497.4324</v>
      </c>
      <c r="X152" s="66" t="n">
        <v>8.47491821155943</v>
      </c>
      <c r="Y152" s="66" t="n">
        <v>171.25</v>
      </c>
      <c r="Z152" s="66" t="n">
        <v>630.2572</v>
      </c>
      <c r="AA152" s="66" t="n">
        <v>6.05310796074155</v>
      </c>
      <c r="AB152" s="66" t="n">
        <v>171.25</v>
      </c>
      <c r="AC152" s="66" t="n">
        <v>613.7367</v>
      </c>
      <c r="AD152" s="66" t="n">
        <v>5.95398037077426</v>
      </c>
      <c r="AE152" s="66" t="n">
        <v>171.25</v>
      </c>
      <c r="AF152" s="66" t="n">
        <v>628.2847</v>
      </c>
      <c r="AG152" s="66" t="n">
        <v>6.22115594329335</v>
      </c>
      <c r="AH152" s="66" t="n">
        <v>171.25</v>
      </c>
      <c r="AI152" s="66" t="n">
        <v>586.7077</v>
      </c>
      <c r="AJ152" s="66" t="n">
        <v>7.60174482006543</v>
      </c>
      <c r="AK152" s="66" t="n">
        <v>171.25</v>
      </c>
      <c r="AL152" s="66" t="n">
        <v>617.6411</v>
      </c>
      <c r="AM152" s="66" t="n">
        <v>6.53391494002181</v>
      </c>
      <c r="AN152" s="66" t="n">
        <v>171.25</v>
      </c>
      <c r="AO152" s="66" t="n">
        <v>608.1644</v>
      </c>
      <c r="AP152" s="66" t="n">
        <v>6.40937840785169</v>
      </c>
      <c r="AQ152" s="66" t="n">
        <v>171.25</v>
      </c>
      <c r="AR152" s="66" t="n">
        <v>678.6465</v>
      </c>
      <c r="AS152" s="66" t="n">
        <v>4.65376226826609</v>
      </c>
      <c r="AT152" s="66" t="n">
        <v>171.25</v>
      </c>
      <c r="AU152" s="66" t="n">
        <v>591.1089</v>
      </c>
      <c r="AV152" s="66" t="n">
        <v>6.43925845147219</v>
      </c>
      <c r="AW152" s="66" t="n">
        <v>171.25</v>
      </c>
      <c r="AX152" s="66" t="n">
        <v>602.2289</v>
      </c>
      <c r="AY152" s="66" t="n">
        <v>6.70043620501636</v>
      </c>
      <c r="AZ152" s="66" t="n">
        <v>171.25</v>
      </c>
      <c r="BA152" s="66" t="n">
        <v>444.3284</v>
      </c>
      <c r="BB152" s="66" t="n">
        <v>9.95648854961832</v>
      </c>
      <c r="BD152" s="59" t="n">
        <f aca="false">AW152</f>
        <v>171.25</v>
      </c>
      <c r="BE152" s="60" t="n">
        <f aca="false">AVERAGE(B152,E152,H152,K152,N152,Q152,T152,W152,Z152,AC152,AF152,AI152,AL152,AO152,AR152,AU152,AX152,BA152)</f>
        <v>544.416255555556</v>
      </c>
      <c r="BF152" s="61" t="n">
        <f aca="false">AVERAGE(C152,F152,I152,L152,O152,R152,U152,X152,AA152,AD152,AG152,AJ152,AM152,AP152,AS152,AV152,AY152,BB152)</f>
        <v>7.26852053798619</v>
      </c>
      <c r="BG152" s="60" t="n">
        <f aca="false">STDEV(B152,E152,H152,K152,N152,Q152,T152,W152,Z152,AC152,AF152,AI152,AL152,AO152,AR152,AU152,AX152,BA152)</f>
        <v>150.746039581024</v>
      </c>
      <c r="BH152" s="61" t="n">
        <f aca="false">STDEV(C152,F152,I152,L152,O152,R152,U152,X152,AA152,AD152,AG152,AJ152,AM152,AP152,AS152,AV152,AY152,BB152)</f>
        <v>1.85272613593936</v>
      </c>
    </row>
    <row r="153" customFormat="false" ht="26.8" hidden="false" customHeight="false" outlineLevel="0" collapsed="false">
      <c r="A153" s="66" t="n">
        <v>172.5</v>
      </c>
      <c r="B153" s="66" t="n">
        <v>551.7642</v>
      </c>
      <c r="C153" s="66" t="n">
        <v>7.8803707742639</v>
      </c>
      <c r="D153" s="66" t="n">
        <v>172.5</v>
      </c>
      <c r="E153" s="66" t="n">
        <v>10.1808</v>
      </c>
      <c r="F153" s="66" t="n">
        <v>11.1022900763359</v>
      </c>
      <c r="G153" s="66" t="n">
        <v>172.5</v>
      </c>
      <c r="H153" s="66" t="n">
        <v>545.2134</v>
      </c>
      <c r="I153" s="66" t="n">
        <v>7.31112322791712</v>
      </c>
      <c r="J153" s="66" t="n">
        <v>172.5</v>
      </c>
      <c r="K153" s="66" t="n">
        <v>496.4517</v>
      </c>
      <c r="L153" s="66" t="n">
        <v>8.76968375136314</v>
      </c>
      <c r="M153" s="66" t="n">
        <v>172.5</v>
      </c>
      <c r="N153" s="66" t="n">
        <v>562.9614</v>
      </c>
      <c r="O153" s="66" t="n">
        <v>7.32181025081788</v>
      </c>
      <c r="P153" s="66" t="n">
        <v>172.5</v>
      </c>
      <c r="Q153" s="66" t="n">
        <v>701.6706</v>
      </c>
      <c r="R153" s="66" t="n">
        <v>3.80676117775354</v>
      </c>
      <c r="S153" s="66" t="n">
        <v>172.5</v>
      </c>
      <c r="T153" s="66" t="n">
        <v>435.1174</v>
      </c>
      <c r="U153" s="66" t="n">
        <v>10.0996728462377</v>
      </c>
      <c r="V153" s="66" t="n">
        <v>172.5</v>
      </c>
      <c r="W153" s="66" t="n">
        <v>492.9451</v>
      </c>
      <c r="X153" s="66" t="n">
        <v>8.41232279171211</v>
      </c>
      <c r="Y153" s="66" t="n">
        <v>172.5</v>
      </c>
      <c r="Z153" s="66" t="n">
        <v>635.9476</v>
      </c>
      <c r="AA153" s="66" t="n">
        <v>5.94089422028353</v>
      </c>
      <c r="AB153" s="66" t="n">
        <v>172.5</v>
      </c>
      <c r="AC153" s="66" t="n">
        <v>607.736</v>
      </c>
      <c r="AD153" s="66" t="n">
        <v>5.95485278080698</v>
      </c>
      <c r="AE153" s="66" t="n">
        <v>172.5</v>
      </c>
      <c r="AF153" s="66" t="n">
        <v>624.3089</v>
      </c>
      <c r="AG153" s="66" t="n">
        <v>6.19651035986914</v>
      </c>
      <c r="AH153" s="66" t="n">
        <v>172.5</v>
      </c>
      <c r="AI153" s="66" t="n">
        <v>586.8829</v>
      </c>
      <c r="AJ153" s="66" t="n">
        <v>7.48538713195202</v>
      </c>
      <c r="AK153" s="66" t="n">
        <v>172.5</v>
      </c>
      <c r="AL153" s="66" t="n">
        <v>618.3066</v>
      </c>
      <c r="AM153" s="66" t="n">
        <v>6.49400218102508</v>
      </c>
      <c r="AN153" s="66" t="n">
        <v>172.5</v>
      </c>
      <c r="AO153" s="66" t="n">
        <v>619.8106</v>
      </c>
      <c r="AP153" s="66" t="n">
        <v>6.24340239912759</v>
      </c>
      <c r="AQ153" s="66" t="n">
        <v>172.5</v>
      </c>
      <c r="AR153" s="66" t="n">
        <v>682.6254</v>
      </c>
      <c r="AS153" s="66" t="n">
        <v>4.64896401308615</v>
      </c>
      <c r="AT153" s="66" t="n">
        <v>172.5</v>
      </c>
      <c r="AU153" s="66" t="n">
        <v>591.8258</v>
      </c>
      <c r="AV153" s="66" t="n">
        <v>6.3288985823337</v>
      </c>
      <c r="AW153" s="66" t="n">
        <v>172.5</v>
      </c>
      <c r="AX153" s="66" t="n">
        <v>605.8699</v>
      </c>
      <c r="AY153" s="66" t="n">
        <v>6.61504907306434</v>
      </c>
      <c r="AZ153" s="66" t="n">
        <v>172.5</v>
      </c>
      <c r="BA153" s="66" t="n">
        <v>439.805</v>
      </c>
      <c r="BB153" s="66" t="n">
        <v>10.1756815703381</v>
      </c>
      <c r="BD153" s="59" t="n">
        <f aca="false">AW153</f>
        <v>172.5</v>
      </c>
      <c r="BE153" s="60" t="n">
        <f aca="false">AVERAGE(B153,E153,H153,K153,N153,Q153,T153,W153,Z153,AC153,AF153,AI153,AL153,AO153,AR153,AU153,AX153,BA153)</f>
        <v>544.967961111111</v>
      </c>
      <c r="BF153" s="61" t="n">
        <f aca="false">AVERAGE(C153,F153,I153,L153,O153,R153,U153,X153,AA153,AD153,AG153,AJ153,AM153,AP153,AS153,AV153,AY153,BB153)</f>
        <v>7.26598206712711</v>
      </c>
      <c r="BG153" s="60" t="n">
        <f aca="false">STDEV(B153,E153,H153,K153,N153,Q153,T153,W153,Z153,AC153,AF153,AI153,AL153,AO153,AR153,AU153,AX153,BA153)</f>
        <v>152.472341917767</v>
      </c>
      <c r="BH153" s="61" t="n">
        <f aca="false">STDEV(C153,F153,I153,L153,O153,R153,U153,X153,AA153,AD153,AG153,AJ153,AM153,AP153,AS153,AV153,AY153,BB153)</f>
        <v>1.90350354531293</v>
      </c>
    </row>
    <row r="154" customFormat="false" ht="26.8" hidden="false" customHeight="false" outlineLevel="0" collapsed="false">
      <c r="A154" s="66" t="n">
        <v>173.75</v>
      </c>
      <c r="B154" s="66" t="n">
        <v>550.424</v>
      </c>
      <c r="C154" s="66" t="n">
        <v>7.83184296619411</v>
      </c>
      <c r="D154" s="66" t="n">
        <v>173.75</v>
      </c>
      <c r="E154" s="66" t="n">
        <v>10.0389</v>
      </c>
      <c r="F154" s="66" t="n">
        <v>10.947546346783</v>
      </c>
      <c r="G154" s="66" t="n">
        <v>173.75</v>
      </c>
      <c r="H154" s="66" t="n">
        <v>562.1713</v>
      </c>
      <c r="I154" s="66" t="n">
        <v>7.46750272628135</v>
      </c>
      <c r="J154" s="66" t="n">
        <v>173.75</v>
      </c>
      <c r="K154" s="66" t="n">
        <v>476.569</v>
      </c>
      <c r="L154" s="66" t="n">
        <v>8.50141766630316</v>
      </c>
      <c r="M154" s="66" t="n">
        <v>173.75</v>
      </c>
      <c r="N154" s="66" t="n">
        <v>564.7305</v>
      </c>
      <c r="O154" s="66" t="n">
        <v>7.20109051254089</v>
      </c>
      <c r="P154" s="66" t="n">
        <v>173.75</v>
      </c>
      <c r="Q154" s="66" t="n">
        <v>715.5299</v>
      </c>
      <c r="R154" s="66" t="n">
        <v>3.59956379498364</v>
      </c>
      <c r="S154" s="66" t="n">
        <v>173.75</v>
      </c>
      <c r="T154" s="66" t="n">
        <v>400.9952</v>
      </c>
      <c r="U154" s="66" t="n">
        <v>9.36750272628135</v>
      </c>
      <c r="V154" s="66" t="n">
        <v>173.75</v>
      </c>
      <c r="W154" s="66" t="n">
        <v>495.9918</v>
      </c>
      <c r="X154" s="66" t="n">
        <v>8.57655398037077</v>
      </c>
      <c r="Y154" s="66" t="n">
        <v>173.75</v>
      </c>
      <c r="Z154" s="66" t="n">
        <v>636.3971</v>
      </c>
      <c r="AA154" s="66" t="n">
        <v>5.88604143947655</v>
      </c>
      <c r="AB154" s="66" t="n">
        <v>173.75</v>
      </c>
      <c r="AC154" s="66" t="n">
        <v>599.5522</v>
      </c>
      <c r="AD154" s="66" t="n">
        <v>6.07786259541985</v>
      </c>
      <c r="AE154" s="66" t="n">
        <v>173.75</v>
      </c>
      <c r="AF154" s="66" t="n">
        <v>624.6946</v>
      </c>
      <c r="AG154" s="66" t="n">
        <v>6.20447110141767</v>
      </c>
      <c r="AH154" s="66" t="n">
        <v>173.75</v>
      </c>
      <c r="AI154" s="66" t="n">
        <v>583.0041</v>
      </c>
      <c r="AJ154" s="66" t="n">
        <v>7.47382769901854</v>
      </c>
      <c r="AK154" s="66" t="n">
        <v>173.75</v>
      </c>
      <c r="AL154" s="66" t="n">
        <v>617.9557</v>
      </c>
      <c r="AM154" s="66" t="n">
        <v>6.42464558342421</v>
      </c>
      <c r="AN154" s="66" t="n">
        <v>173.75</v>
      </c>
      <c r="AO154" s="66" t="n">
        <v>619.7637</v>
      </c>
      <c r="AP154" s="66" t="n">
        <v>6.11057797164667</v>
      </c>
      <c r="AQ154" s="66" t="n">
        <v>173.75</v>
      </c>
      <c r="AR154" s="66" t="n">
        <v>684.6185</v>
      </c>
      <c r="AS154" s="66" t="n">
        <v>4.64362050163577</v>
      </c>
      <c r="AT154" s="66" t="n">
        <v>173.75</v>
      </c>
      <c r="AU154" s="66" t="n">
        <v>599.1208</v>
      </c>
      <c r="AV154" s="66" t="n">
        <v>6.2288985823337</v>
      </c>
      <c r="AW154" s="66" t="n">
        <v>173.75</v>
      </c>
      <c r="AX154" s="66" t="n">
        <v>600.071</v>
      </c>
      <c r="AY154" s="66" t="n">
        <v>6.53904034896401</v>
      </c>
      <c r="AZ154" s="66" t="n">
        <v>173.75</v>
      </c>
      <c r="BA154" s="66" t="n">
        <v>435.8377</v>
      </c>
      <c r="BB154" s="66" t="n">
        <v>10.2284623773173</v>
      </c>
      <c r="BD154" s="59" t="n">
        <f aca="false">AW154</f>
        <v>173.75</v>
      </c>
      <c r="BE154" s="60" t="n">
        <f aca="false">AVERAGE(B154,E154,H154,K154,N154,Q154,T154,W154,Z154,AC154,AF154,AI154,AL154,AO154,AR154,AU154,AX154,BA154)</f>
        <v>543.192555555556</v>
      </c>
      <c r="BF154" s="61" t="n">
        <f aca="false">AVERAGE(C154,F154,I154,L154,O154,R154,U154,X154,AA154,AD154,AG154,AJ154,AM154,AP154,AS154,AV154,AY154,BB154)</f>
        <v>7.18391494002181</v>
      </c>
      <c r="BG154" s="60" t="n">
        <f aca="false">STDEV(B154,E154,H154,K154,N154,Q154,T154,W154,Z154,AC154,AF154,AI154,AL154,AO154,AR154,AU154,AX154,BA154)</f>
        <v>155.516075077459</v>
      </c>
      <c r="BH154" s="61" t="n">
        <f aca="false">STDEV(C154,F154,I154,L154,O154,R154,U154,X154,AA154,AD154,AG154,AJ154,AM154,AP154,AS154,AV154,AY154,BB154)</f>
        <v>1.85799304243652</v>
      </c>
    </row>
    <row r="155" customFormat="false" ht="26.8" hidden="false" customHeight="false" outlineLevel="0" collapsed="false">
      <c r="A155" s="66" t="n">
        <v>175</v>
      </c>
      <c r="B155" s="66" t="n">
        <v>534.36</v>
      </c>
      <c r="C155" s="66" t="n">
        <v>7.79116684841876</v>
      </c>
      <c r="D155" s="66" t="n">
        <v>175</v>
      </c>
      <c r="E155" s="66" t="n">
        <v>10.3466</v>
      </c>
      <c r="F155" s="66" t="n">
        <v>11.2830970556161</v>
      </c>
      <c r="G155" s="66" t="n">
        <v>175</v>
      </c>
      <c r="H155" s="66" t="n">
        <v>564.31</v>
      </c>
      <c r="I155" s="66" t="n">
        <v>7.35452562704471</v>
      </c>
      <c r="J155" s="66" t="n">
        <v>175</v>
      </c>
      <c r="K155" s="66" t="n">
        <v>469.6609</v>
      </c>
      <c r="L155" s="66" t="n">
        <v>7.47655398037077</v>
      </c>
      <c r="M155" s="66" t="n">
        <v>175</v>
      </c>
      <c r="N155" s="66" t="n">
        <v>570.5671</v>
      </c>
      <c r="O155" s="66" t="n">
        <v>7.29618320610687</v>
      </c>
      <c r="P155" s="66" t="n">
        <v>175</v>
      </c>
      <c r="Q155" s="66" t="n">
        <v>721.3644</v>
      </c>
      <c r="R155" s="66" t="n">
        <v>3.55059978189749</v>
      </c>
      <c r="S155" s="66" t="n">
        <v>175</v>
      </c>
      <c r="T155" s="66" t="n">
        <v>370.0179</v>
      </c>
      <c r="U155" s="66" t="n">
        <v>9.32420937840785</v>
      </c>
      <c r="V155" s="66" t="n">
        <v>175</v>
      </c>
      <c r="W155" s="66" t="n">
        <v>505.1134</v>
      </c>
      <c r="X155" s="66" t="n">
        <v>8.87393675027263</v>
      </c>
      <c r="Y155" s="66" t="n">
        <v>175</v>
      </c>
      <c r="Z155" s="66" t="n">
        <v>639.296</v>
      </c>
      <c r="AA155" s="66" t="n">
        <v>5.87557251908397</v>
      </c>
      <c r="AB155" s="66" t="n">
        <v>175</v>
      </c>
      <c r="AC155" s="66" t="n">
        <v>601.3401</v>
      </c>
      <c r="AD155" s="66" t="n">
        <v>6.140239912759</v>
      </c>
      <c r="AE155" s="66" t="n">
        <v>175</v>
      </c>
      <c r="AF155" s="66" t="n">
        <v>621.2553</v>
      </c>
      <c r="AG155" s="66" t="n">
        <v>6.26793893129771</v>
      </c>
      <c r="AH155" s="66" t="n">
        <v>175</v>
      </c>
      <c r="AI155" s="66" t="n">
        <v>583.4908</v>
      </c>
      <c r="AJ155" s="66" t="n">
        <v>7.52257360959651</v>
      </c>
      <c r="AK155" s="66" t="n">
        <v>175</v>
      </c>
      <c r="AL155" s="66" t="n">
        <v>621.232</v>
      </c>
      <c r="AM155" s="66" t="n">
        <v>6.32846237731734</v>
      </c>
      <c r="AN155" s="66" t="n">
        <v>175</v>
      </c>
      <c r="AO155" s="66" t="n">
        <v>622.1421</v>
      </c>
      <c r="AP155" s="66" t="n">
        <v>5.97579062159215</v>
      </c>
      <c r="AQ155" s="66" t="n">
        <v>175</v>
      </c>
      <c r="AR155" s="66" t="n">
        <v>684.9559</v>
      </c>
      <c r="AS155" s="66" t="n">
        <v>4.59422028353326</v>
      </c>
      <c r="AT155" s="66" t="n">
        <v>175</v>
      </c>
      <c r="AU155" s="66" t="n">
        <v>604.2057</v>
      </c>
      <c r="AV155" s="66" t="n">
        <v>6.10937840785169</v>
      </c>
      <c r="AW155" s="66" t="n">
        <v>175</v>
      </c>
      <c r="AX155" s="66" t="n">
        <v>595.5403</v>
      </c>
      <c r="AY155" s="66" t="n">
        <v>6.55190839694656</v>
      </c>
      <c r="AZ155" s="66" t="n">
        <v>175</v>
      </c>
      <c r="BA155" s="66" t="n">
        <v>445.7131</v>
      </c>
      <c r="BB155" s="66" t="n">
        <v>10.4753544165758</v>
      </c>
      <c r="BD155" s="59" t="n">
        <f aca="false">AW155</f>
        <v>175</v>
      </c>
      <c r="BE155" s="60" t="n">
        <f aca="false">AVERAGE(B155,E155,H155,K155,N155,Q155,T155,W155,Z155,AC155,AF155,AI155,AL155,AO155,AR155,AU155,AX155,BA155)</f>
        <v>542.495088888889</v>
      </c>
      <c r="BF155" s="61" t="n">
        <f aca="false">AVERAGE(C155,F155,I155,L155,O155,R155,U155,X155,AA155,AD155,AG155,AJ155,AM155,AP155,AS155,AV155,AY155,BB155)</f>
        <v>7.15509511692718</v>
      </c>
      <c r="BG155" s="60" t="n">
        <f aca="false">STDEV(B155,E155,H155,K155,N155,Q155,T155,W155,Z155,AC155,AF155,AI155,AL155,AO155,AR155,AU155,AX155,BA155)</f>
        <v>157.648322580602</v>
      </c>
      <c r="BH155" s="61" t="n">
        <f aca="false">STDEV(C155,F155,I155,L155,O155,R155,U155,X155,AA155,AD155,AG155,AJ155,AM155,AP155,AS155,AV155,AY155,BB155)</f>
        <v>1.92449683506127</v>
      </c>
    </row>
    <row r="156" customFormat="false" ht="26.8" hidden="false" customHeight="false" outlineLevel="0" collapsed="false">
      <c r="A156" s="66" t="n">
        <v>176.25</v>
      </c>
      <c r="B156" s="66" t="n">
        <v>526.9192</v>
      </c>
      <c r="C156" s="66" t="n">
        <v>7.86357688113413</v>
      </c>
      <c r="D156" s="66" t="n">
        <v>176.25</v>
      </c>
      <c r="E156" s="66" t="n">
        <v>10.6961</v>
      </c>
      <c r="F156" s="66" t="n">
        <v>11.6642311886587</v>
      </c>
      <c r="G156" s="66" t="n">
        <v>176.25</v>
      </c>
      <c r="H156" s="66" t="n">
        <v>566.4584</v>
      </c>
      <c r="I156" s="66" t="n">
        <v>7.0876772082879</v>
      </c>
      <c r="J156" s="66" t="n">
        <v>176.25</v>
      </c>
      <c r="K156" s="66" t="n">
        <v>536.3494</v>
      </c>
      <c r="L156" s="66" t="n">
        <v>6.72846237731734</v>
      </c>
      <c r="M156" s="66" t="n">
        <v>176.25</v>
      </c>
      <c r="N156" s="66" t="n">
        <v>575.7674</v>
      </c>
      <c r="O156" s="66" t="n">
        <v>7.37164667393675</v>
      </c>
      <c r="P156" s="66" t="n">
        <v>176.25</v>
      </c>
      <c r="Q156" s="66" t="n">
        <v>707.9259</v>
      </c>
      <c r="R156" s="66" t="n">
        <v>3.76095965103599</v>
      </c>
      <c r="S156" s="66" t="n">
        <v>176.25</v>
      </c>
      <c r="T156" s="66" t="n">
        <v>403.7239</v>
      </c>
      <c r="U156" s="66" t="n">
        <v>11.2725190839695</v>
      </c>
      <c r="V156" s="66" t="n">
        <v>176.25</v>
      </c>
      <c r="W156" s="66" t="n">
        <v>502.5566</v>
      </c>
      <c r="X156" s="66" t="n">
        <v>8.84351145038168</v>
      </c>
      <c r="Y156" s="66" t="n">
        <v>176.25</v>
      </c>
      <c r="Z156" s="66" t="n">
        <v>632.7193</v>
      </c>
      <c r="AA156" s="66" t="n">
        <v>5.89389312977099</v>
      </c>
      <c r="AB156" s="66" t="n">
        <v>176.25</v>
      </c>
      <c r="AC156" s="66" t="n">
        <v>605.9647</v>
      </c>
      <c r="AD156" s="66" t="n">
        <v>6.16728462377317</v>
      </c>
      <c r="AE156" s="66" t="n">
        <v>176.25</v>
      </c>
      <c r="AF156" s="66" t="n">
        <v>620.814</v>
      </c>
      <c r="AG156" s="66" t="n">
        <v>6.30348964013086</v>
      </c>
      <c r="AH156" s="66" t="n">
        <v>176.25</v>
      </c>
      <c r="AI156" s="66" t="n">
        <v>580.7209</v>
      </c>
      <c r="AJ156" s="66" t="n">
        <v>7.39389312977099</v>
      </c>
      <c r="AK156" s="66" t="n">
        <v>176.25</v>
      </c>
      <c r="AL156" s="66" t="n">
        <v>623.0467</v>
      </c>
      <c r="AM156" s="66" t="n">
        <v>6.21908396946565</v>
      </c>
      <c r="AN156" s="66" t="n">
        <v>176.25</v>
      </c>
      <c r="AO156" s="66" t="n">
        <v>626.7284</v>
      </c>
      <c r="AP156" s="66" t="n">
        <v>6.03729552889858</v>
      </c>
      <c r="AQ156" s="66" t="n">
        <v>176.25</v>
      </c>
      <c r="AR156" s="66" t="n">
        <v>678.7151</v>
      </c>
      <c r="AS156" s="66" t="n">
        <v>4.64438386041439</v>
      </c>
      <c r="AT156" s="66" t="n">
        <v>176.25</v>
      </c>
      <c r="AU156" s="66" t="n">
        <v>600.8461</v>
      </c>
      <c r="AV156" s="66" t="n">
        <v>6.02802617230098</v>
      </c>
      <c r="AW156" s="66" t="n">
        <v>176.25</v>
      </c>
      <c r="AX156" s="66" t="n">
        <v>589.3813</v>
      </c>
      <c r="AY156" s="66" t="n">
        <v>6.63206106870229</v>
      </c>
      <c r="AZ156" s="66" t="n">
        <v>176.25</v>
      </c>
      <c r="BA156" s="66" t="n">
        <v>447.1711</v>
      </c>
      <c r="BB156" s="66" t="n">
        <v>10.3892039258451</v>
      </c>
      <c r="BD156" s="59" t="n">
        <f aca="false">AW156</f>
        <v>176.25</v>
      </c>
      <c r="BE156" s="60" t="n">
        <f aca="false">AVERAGE(B156,E156,H156,K156,N156,Q156,T156,W156,Z156,AC156,AF156,AI156,AL156,AO156,AR156,AU156,AX156,BA156)</f>
        <v>546.472472222222</v>
      </c>
      <c r="BF156" s="61" t="n">
        <f aca="false">AVERAGE(C156,F156,I156,L156,O156,R156,U156,X156,AA156,AD156,AG156,AJ156,AM156,AP156,AS156,AV156,AY156,BB156)</f>
        <v>7.23895553132194</v>
      </c>
      <c r="BG156" s="60" t="n">
        <f aca="false">STDEV(B156,E156,H156,K156,N156,Q156,T156,W156,Z156,AC156,AF156,AI156,AL156,AO156,AR156,AU156,AX156,BA156)</f>
        <v>153.258786252315</v>
      </c>
      <c r="BH156" s="61" t="n">
        <f aca="false">STDEV(C156,F156,I156,L156,O156,R156,U156,X156,AA156,AD156,AG156,AJ156,AM156,AP156,AS156,AV156,AY156,BB156)</f>
        <v>2.11502242983293</v>
      </c>
    </row>
    <row r="157" customFormat="false" ht="26.8" hidden="false" customHeight="false" outlineLevel="0" collapsed="false">
      <c r="A157" s="66" t="n">
        <v>177.5</v>
      </c>
      <c r="B157" s="66" t="n">
        <v>530.5605</v>
      </c>
      <c r="C157" s="66" t="n">
        <v>7.5557251908397</v>
      </c>
      <c r="D157" s="66" t="n">
        <v>177.5</v>
      </c>
      <c r="E157" s="66" t="n">
        <v>10.1663</v>
      </c>
      <c r="F157" s="66" t="n">
        <v>11.0864776444929</v>
      </c>
      <c r="G157" s="66" t="n">
        <v>177.5</v>
      </c>
      <c r="H157" s="66" t="n">
        <v>573.4186</v>
      </c>
      <c r="I157" s="66" t="n">
        <v>6.85136314067612</v>
      </c>
      <c r="J157" s="66" t="n">
        <v>177.5</v>
      </c>
      <c r="K157" s="66" t="n">
        <v>576.483</v>
      </c>
      <c r="L157" s="66" t="n">
        <v>6.18724100327154</v>
      </c>
      <c r="M157" s="66" t="n">
        <v>177.5</v>
      </c>
      <c r="N157" s="66" t="n">
        <v>576.9298</v>
      </c>
      <c r="O157" s="66" t="n">
        <v>7.29062159214831</v>
      </c>
      <c r="P157" s="66" t="n">
        <v>177.5</v>
      </c>
      <c r="Q157" s="66" t="n">
        <v>707.3597</v>
      </c>
      <c r="R157" s="66" t="n">
        <v>3.82791712104689</v>
      </c>
      <c r="S157" s="66" t="n">
        <v>177.5</v>
      </c>
      <c r="T157" s="66" t="n">
        <v>403.9968</v>
      </c>
      <c r="U157" s="66" t="n">
        <v>11.1859323882225</v>
      </c>
      <c r="V157" s="66" t="n">
        <v>177.5</v>
      </c>
      <c r="W157" s="66" t="n">
        <v>495.8163</v>
      </c>
      <c r="X157" s="66" t="n">
        <v>8.80610687022901</v>
      </c>
      <c r="Y157" s="66" t="n">
        <v>177.5</v>
      </c>
      <c r="Z157" s="66" t="n">
        <v>635.2591</v>
      </c>
      <c r="AA157" s="66" t="n">
        <v>5.79541984732824</v>
      </c>
      <c r="AB157" s="66" t="n">
        <v>177.5</v>
      </c>
      <c r="AC157" s="66" t="n">
        <v>609.1226</v>
      </c>
      <c r="AD157" s="66" t="n">
        <v>6.0814612868048</v>
      </c>
      <c r="AE157" s="66" t="n">
        <v>177.5</v>
      </c>
      <c r="AF157" s="66" t="n">
        <v>617.9169</v>
      </c>
      <c r="AG157" s="66" t="n">
        <v>6.36128680479826</v>
      </c>
      <c r="AH157" s="66" t="n">
        <v>177.5</v>
      </c>
      <c r="AI157" s="66" t="n">
        <v>590.03</v>
      </c>
      <c r="AJ157" s="66" t="n">
        <v>7.34133042529989</v>
      </c>
      <c r="AK157" s="66" t="n">
        <v>177.5</v>
      </c>
      <c r="AL157" s="66" t="n">
        <v>630.099</v>
      </c>
      <c r="AM157" s="66" t="n">
        <v>6.09007633587786</v>
      </c>
      <c r="AN157" s="66" t="n">
        <v>177.5</v>
      </c>
      <c r="AO157" s="66" t="n">
        <v>633.916</v>
      </c>
      <c r="AP157" s="66" t="n">
        <v>6.06543075245365</v>
      </c>
      <c r="AQ157" s="66" t="n">
        <v>177.5</v>
      </c>
      <c r="AR157" s="66" t="n">
        <v>674.0265</v>
      </c>
      <c r="AS157" s="66" t="n">
        <v>4.75528898582334</v>
      </c>
      <c r="AT157" s="66" t="n">
        <v>177.5</v>
      </c>
      <c r="AU157" s="66" t="n">
        <v>598.7599</v>
      </c>
      <c r="AV157" s="66" t="n">
        <v>5.98124318429662</v>
      </c>
      <c r="AW157" s="66" t="n">
        <v>177.5</v>
      </c>
      <c r="AX157" s="66" t="n">
        <v>580.4153</v>
      </c>
      <c r="AY157" s="66" t="n">
        <v>6.86815703380589</v>
      </c>
      <c r="AZ157" s="66" t="n">
        <v>177.5</v>
      </c>
      <c r="BA157" s="66" t="n">
        <v>436.2807</v>
      </c>
      <c r="BB157" s="66" t="n">
        <v>10.3714285714286</v>
      </c>
      <c r="BD157" s="59" t="n">
        <f aca="false">AW157</f>
        <v>177.5</v>
      </c>
      <c r="BE157" s="60" t="n">
        <f aca="false">AVERAGE(B157,E157,H157,K157,N157,Q157,T157,W157,Z157,AC157,AF157,AI157,AL157,AO157,AR157,AU157,AX157,BA157)</f>
        <v>548.919833333333</v>
      </c>
      <c r="BF157" s="61" t="n">
        <f aca="false">AVERAGE(C157,F157,I157,L157,O157,R157,U157,X157,AA157,AD157,AG157,AJ157,AM157,AP157,AS157,AV157,AY157,BB157)</f>
        <v>7.139028232158</v>
      </c>
      <c r="BG157" s="60" t="n">
        <f aca="false">STDEV(B157,E157,H157,K157,N157,Q157,T157,W157,Z157,AC157,AF157,AI157,AL157,AO157,AR157,AU157,AX157,BA157)</f>
        <v>154.314787244904</v>
      </c>
      <c r="BH157" s="61" t="n">
        <f aca="false">STDEV(C157,F157,I157,L157,O157,R157,U157,X157,AA157,AD157,AG157,AJ157,AM157,AP157,AS157,AV157,AY157,BB157)</f>
        <v>2.03288520210642</v>
      </c>
    </row>
    <row r="158" customFormat="false" ht="26.8" hidden="false" customHeight="false" outlineLevel="0" collapsed="false">
      <c r="A158" s="66" t="n">
        <v>178.75</v>
      </c>
      <c r="B158" s="66" t="n">
        <v>549.1199</v>
      </c>
      <c r="C158" s="66" t="n">
        <v>7.26772082878953</v>
      </c>
      <c r="D158" s="66" t="n">
        <v>178.75</v>
      </c>
      <c r="E158" s="66" t="n">
        <v>9.9492</v>
      </c>
      <c r="F158" s="66" t="n">
        <v>10.8497273718648</v>
      </c>
      <c r="G158" s="66" t="n">
        <v>178.75</v>
      </c>
      <c r="H158" s="66" t="n">
        <v>587.909</v>
      </c>
      <c r="I158" s="66" t="n">
        <v>6.67589967284624</v>
      </c>
      <c r="J158" s="66" t="n">
        <v>178.75</v>
      </c>
      <c r="K158" s="66" t="n">
        <v>606.0387</v>
      </c>
      <c r="L158" s="66" t="n">
        <v>5.9515812431843</v>
      </c>
      <c r="M158" s="66" t="n">
        <v>178.75</v>
      </c>
      <c r="N158" s="66" t="n">
        <v>569.5502</v>
      </c>
      <c r="O158" s="66" t="n">
        <v>7.1041439476554</v>
      </c>
      <c r="P158" s="66" t="n">
        <v>178.75</v>
      </c>
      <c r="Q158" s="66" t="n">
        <v>706.5923</v>
      </c>
      <c r="R158" s="66" t="n">
        <v>3.83969465648855</v>
      </c>
      <c r="S158" s="66" t="n">
        <v>178.75</v>
      </c>
      <c r="T158" s="66" t="n">
        <v>386.9767</v>
      </c>
      <c r="U158" s="66" t="n">
        <v>10.5998909487459</v>
      </c>
      <c r="V158" s="66" t="n">
        <v>178.75</v>
      </c>
      <c r="W158" s="66" t="n">
        <v>499.3648</v>
      </c>
      <c r="X158" s="66" t="n">
        <v>8.90665212649946</v>
      </c>
      <c r="Y158" s="66" t="n">
        <v>178.75</v>
      </c>
      <c r="Z158" s="66" t="n">
        <v>632.4435</v>
      </c>
      <c r="AA158" s="66" t="n">
        <v>5.85387131952017</v>
      </c>
      <c r="AB158" s="66" t="n">
        <v>178.75</v>
      </c>
      <c r="AC158" s="66" t="n">
        <v>624.0868</v>
      </c>
      <c r="AD158" s="66" t="n">
        <v>5.90534351145038</v>
      </c>
      <c r="AE158" s="66" t="n">
        <v>178.75</v>
      </c>
      <c r="AF158" s="66" t="n">
        <v>614.4968</v>
      </c>
      <c r="AG158" s="66" t="n">
        <v>6.54427480916031</v>
      </c>
      <c r="AH158" s="66" t="n">
        <v>178.75</v>
      </c>
      <c r="AI158" s="66" t="n">
        <v>595.8322</v>
      </c>
      <c r="AJ158" s="66" t="n">
        <v>7.28789531079607</v>
      </c>
      <c r="AK158" s="66" t="n">
        <v>178.75</v>
      </c>
      <c r="AL158" s="66" t="n">
        <v>630.5958</v>
      </c>
      <c r="AM158" s="66" t="n">
        <v>6.0206106870229</v>
      </c>
      <c r="AN158" s="66" t="n">
        <v>178.75</v>
      </c>
      <c r="AO158" s="66" t="n">
        <v>632.6021</v>
      </c>
      <c r="AP158" s="66" t="n">
        <v>5.95027262813522</v>
      </c>
      <c r="AQ158" s="66" t="n">
        <v>178.75</v>
      </c>
      <c r="AR158" s="66" t="n">
        <v>677.9527</v>
      </c>
      <c r="AS158" s="66" t="n">
        <v>4.74754634678299</v>
      </c>
      <c r="AT158" s="66" t="n">
        <v>178.75</v>
      </c>
      <c r="AU158" s="66" t="n">
        <v>602.9178</v>
      </c>
      <c r="AV158" s="66" t="n">
        <v>6.01123227917121</v>
      </c>
      <c r="AW158" s="66" t="n">
        <v>178.75</v>
      </c>
      <c r="AX158" s="66" t="n">
        <v>565.667</v>
      </c>
      <c r="AY158" s="66" t="n">
        <v>7.0381679389313</v>
      </c>
      <c r="AZ158" s="66" t="n">
        <v>178.75</v>
      </c>
      <c r="BA158" s="66" t="n">
        <v>439.1946</v>
      </c>
      <c r="BB158" s="66" t="n">
        <v>10.6893129770992</v>
      </c>
      <c r="BD158" s="59" t="n">
        <f aca="false">AW158</f>
        <v>178.75</v>
      </c>
      <c r="BE158" s="60" t="n">
        <f aca="false">AVERAGE(B158,E158,H158,K158,N158,Q158,T158,W158,Z158,AC158,AF158,AI158,AL158,AO158,AR158,AU158,AX158,BA158)</f>
        <v>551.738338888889</v>
      </c>
      <c r="BF158" s="61" t="n">
        <f aca="false">AVERAGE(C158,F158,I158,L158,O158,R158,U158,X158,AA158,AD158,AG158,AJ158,AM158,AP158,AS158,AV158,AY158,BB158)</f>
        <v>7.06910214467466</v>
      </c>
      <c r="BG158" s="60" t="n">
        <f aca="false">STDEV(B158,E158,H158,K158,N158,Q158,T158,W158,Z158,AC158,AF158,AI158,AL158,AO158,AR158,AU158,AX158,BA158)</f>
        <v>156.013392326135</v>
      </c>
      <c r="BH158" s="61" t="n">
        <f aca="false">STDEV(C158,F158,I158,L158,O158,R158,U158,X158,AA158,AD158,AG158,AJ158,AM158,AP158,AS158,AV158,AY158,BB158)</f>
        <v>1.98717267816378</v>
      </c>
    </row>
    <row r="159" customFormat="false" ht="26.8" hidden="false" customHeight="false" outlineLevel="0" collapsed="false">
      <c r="A159" s="66" t="n">
        <v>180</v>
      </c>
      <c r="B159" s="66" t="n">
        <v>559.5577</v>
      </c>
      <c r="C159" s="66" t="n">
        <v>7.2649945474373</v>
      </c>
      <c r="D159" s="66" t="n">
        <v>180</v>
      </c>
      <c r="E159" s="66" t="n">
        <v>9.9003</v>
      </c>
      <c r="F159" s="66" t="n">
        <v>10.796401308615</v>
      </c>
      <c r="G159" s="66" t="n">
        <v>180</v>
      </c>
      <c r="H159" s="66" t="n">
        <v>596.1146</v>
      </c>
      <c r="I159" s="66" t="n">
        <v>6.50970556161396</v>
      </c>
      <c r="J159" s="66" t="n">
        <v>180</v>
      </c>
      <c r="K159" s="66" t="n">
        <v>610.2576</v>
      </c>
      <c r="L159" s="66" t="n">
        <v>5.72998909487459</v>
      </c>
      <c r="M159" s="66" t="n">
        <v>180</v>
      </c>
      <c r="N159" s="66" t="n">
        <v>578.1288</v>
      </c>
      <c r="O159" s="66" t="n">
        <v>7.02606324972737</v>
      </c>
      <c r="P159" s="66" t="n">
        <v>180</v>
      </c>
      <c r="Q159" s="66" t="n">
        <v>704.5335</v>
      </c>
      <c r="R159" s="66" t="n">
        <v>3.82159214830971</v>
      </c>
      <c r="S159" s="66" t="n">
        <v>180</v>
      </c>
      <c r="T159" s="66" t="n">
        <v>387.3092</v>
      </c>
      <c r="U159" s="66" t="n">
        <v>10.6665212649945</v>
      </c>
      <c r="V159" s="66" t="n">
        <v>180</v>
      </c>
      <c r="W159" s="66" t="n">
        <v>489.4777</v>
      </c>
      <c r="X159" s="66" t="n">
        <v>8.68680479825518</v>
      </c>
      <c r="Y159" s="66" t="n">
        <v>180</v>
      </c>
      <c r="Z159" s="66" t="n">
        <v>636.4626</v>
      </c>
      <c r="AA159" s="66" t="n">
        <v>5.97459105779716</v>
      </c>
      <c r="AB159" s="66" t="n">
        <v>180</v>
      </c>
      <c r="AC159" s="66" t="n">
        <v>631.0222</v>
      </c>
      <c r="AD159" s="66" t="n">
        <v>5.85517993456925</v>
      </c>
      <c r="AE159" s="66" t="n">
        <v>180</v>
      </c>
      <c r="AF159" s="66" t="n">
        <v>608.2336</v>
      </c>
      <c r="AG159" s="66" t="n">
        <v>6.73653217011996</v>
      </c>
      <c r="AH159" s="66" t="n">
        <v>180</v>
      </c>
      <c r="AI159" s="66" t="n">
        <v>598.0999</v>
      </c>
      <c r="AJ159" s="66" t="n">
        <v>7.15703380588877</v>
      </c>
      <c r="AK159" s="66" t="n">
        <v>180</v>
      </c>
      <c r="AL159" s="66" t="n">
        <v>631.0484</v>
      </c>
      <c r="AM159" s="66" t="n">
        <v>6.0288985823337</v>
      </c>
      <c r="AN159" s="66" t="n">
        <v>180</v>
      </c>
      <c r="AO159" s="66" t="n">
        <v>640.6149</v>
      </c>
      <c r="AP159" s="66" t="n">
        <v>5.80577971646674</v>
      </c>
      <c r="AQ159" s="66" t="n">
        <v>180</v>
      </c>
      <c r="AR159" s="66" t="n">
        <v>673.0416</v>
      </c>
      <c r="AS159" s="66" t="n">
        <v>4.74765539803708</v>
      </c>
      <c r="AT159" s="66" t="n">
        <v>180</v>
      </c>
      <c r="AU159" s="66" t="n">
        <v>605.7243</v>
      </c>
      <c r="AV159" s="66" t="n">
        <v>6.0360959651036</v>
      </c>
      <c r="AW159" s="66" t="n">
        <v>180</v>
      </c>
      <c r="AX159" s="66" t="n">
        <v>561.0707</v>
      </c>
      <c r="AY159" s="66" t="n">
        <v>7.11025081788441</v>
      </c>
      <c r="AZ159" s="66" t="n">
        <v>180</v>
      </c>
      <c r="BA159" s="66" t="n">
        <v>444.3304</v>
      </c>
      <c r="BB159" s="66" t="n">
        <v>10.9</v>
      </c>
      <c r="BD159" s="59" t="n">
        <f aca="false">AW159</f>
        <v>180</v>
      </c>
      <c r="BE159" s="60" t="n">
        <f aca="false">AVERAGE(B159,E159,H159,K159,N159,Q159,T159,W159,Z159,AC159,AF159,AI159,AL159,AO159,AR159,AU159,AX159,BA159)</f>
        <v>553.607111111111</v>
      </c>
      <c r="BF159" s="61" t="n">
        <f aca="false">AVERAGE(C159,F159,I159,L159,O159,R159,U159,X159,AA159,AD159,AG159,AJ159,AM159,AP159,AS159,AV159,AY159,BB159)</f>
        <v>7.04744941233491</v>
      </c>
      <c r="BG159" s="60" t="n">
        <f aca="false">STDEV(B159,E159,H159,K159,N159,Q159,T159,W159,Z159,AC159,AF159,AI159,AL159,AO159,AR159,AU159,AX159,BA159)</f>
        <v>156.465282101463</v>
      </c>
      <c r="BH159" s="61" t="n">
        <f aca="false">STDEV(C159,F159,I159,L159,O159,R159,U159,X159,AA159,AD159,AG159,AJ159,AM159,AP159,AS159,AV159,AY159,BB159)</f>
        <v>2.01080893233548</v>
      </c>
    </row>
    <row r="160" customFormat="false" ht="26.8" hidden="false" customHeight="false" outlineLevel="0" collapsed="false">
      <c r="A160" s="66" t="n">
        <v>181.25</v>
      </c>
      <c r="B160" s="66" t="n">
        <v>559.6111</v>
      </c>
      <c r="C160" s="66" t="n">
        <v>7.32181025081788</v>
      </c>
      <c r="D160" s="66" t="n">
        <v>181.25</v>
      </c>
      <c r="E160" s="66" t="n">
        <v>9.969</v>
      </c>
      <c r="F160" s="66" t="n">
        <v>10.8713195201745</v>
      </c>
      <c r="G160" s="66" t="n">
        <v>181.25</v>
      </c>
      <c r="H160" s="66" t="n">
        <v>598.6167</v>
      </c>
      <c r="I160" s="66" t="n">
        <v>6.35648854961832</v>
      </c>
      <c r="J160" s="66" t="n">
        <v>181.25</v>
      </c>
      <c r="K160" s="66" t="n">
        <v>633.9995</v>
      </c>
      <c r="L160" s="66" t="n">
        <v>5.40708833151581</v>
      </c>
      <c r="M160" s="66" t="n">
        <v>181.25</v>
      </c>
      <c r="N160" s="66" t="n">
        <v>589.4712</v>
      </c>
      <c r="O160" s="66" t="n">
        <v>7.05801526717557</v>
      </c>
      <c r="P160" s="66" t="n">
        <v>181.25</v>
      </c>
      <c r="Q160" s="66" t="n">
        <v>705.7003</v>
      </c>
      <c r="R160" s="66" t="n">
        <v>3.80992366412214</v>
      </c>
      <c r="S160" s="66" t="n">
        <v>181.25</v>
      </c>
      <c r="T160" s="66" t="n">
        <v>390.6828</v>
      </c>
      <c r="U160" s="66" t="n">
        <v>11.1296619411123</v>
      </c>
      <c r="V160" s="66" t="n">
        <v>181.25</v>
      </c>
      <c r="W160" s="66" t="n">
        <v>483.7893</v>
      </c>
      <c r="X160" s="66" t="n">
        <v>8.75267175572519</v>
      </c>
      <c r="Y160" s="66" t="n">
        <v>181.25</v>
      </c>
      <c r="Z160" s="66" t="n">
        <v>634.3768</v>
      </c>
      <c r="AA160" s="66" t="n">
        <v>6.01842966194111</v>
      </c>
      <c r="AB160" s="66" t="n">
        <v>181.25</v>
      </c>
      <c r="AC160" s="66" t="n">
        <v>622.8397</v>
      </c>
      <c r="AD160" s="66" t="n">
        <v>5.92410032715376</v>
      </c>
      <c r="AE160" s="66" t="n">
        <v>181.25</v>
      </c>
      <c r="AF160" s="66" t="n">
        <v>594.9312</v>
      </c>
      <c r="AG160" s="66" t="n">
        <v>6.88189749182116</v>
      </c>
      <c r="AH160" s="66" t="n">
        <v>181.25</v>
      </c>
      <c r="AI160" s="66" t="n">
        <v>603.8385</v>
      </c>
      <c r="AJ160" s="66" t="n">
        <v>7.06095965103599</v>
      </c>
      <c r="AK160" s="66" t="n">
        <v>181.25</v>
      </c>
      <c r="AL160" s="66" t="n">
        <v>630.1272</v>
      </c>
      <c r="AM160" s="66" t="n">
        <v>6.04111232279171</v>
      </c>
      <c r="AN160" s="66" t="n">
        <v>181.25</v>
      </c>
      <c r="AO160" s="66" t="n">
        <v>644.2267</v>
      </c>
      <c r="AP160" s="66" t="n">
        <v>5.66357688113413</v>
      </c>
      <c r="AQ160" s="66" t="n">
        <v>181.25</v>
      </c>
      <c r="AR160" s="66" t="n">
        <v>674.8157</v>
      </c>
      <c r="AS160" s="66" t="n">
        <v>4.73773173391494</v>
      </c>
      <c r="AT160" s="66" t="n">
        <v>181.25</v>
      </c>
      <c r="AU160" s="66" t="n">
        <v>602.5118</v>
      </c>
      <c r="AV160" s="66" t="n">
        <v>6.03162486368593</v>
      </c>
      <c r="AW160" s="66" t="n">
        <v>181.25</v>
      </c>
      <c r="AX160" s="66" t="n">
        <v>576.4221</v>
      </c>
      <c r="AY160" s="66" t="n">
        <v>7.126826608506</v>
      </c>
      <c r="AZ160" s="66" t="n">
        <v>181.25</v>
      </c>
      <c r="BA160" s="66" t="n">
        <v>438.9617</v>
      </c>
      <c r="BB160" s="66" t="n">
        <v>10.5382769901854</v>
      </c>
      <c r="BD160" s="59" t="n">
        <f aca="false">AW160</f>
        <v>181.25</v>
      </c>
      <c r="BE160" s="60" t="n">
        <f aca="false">AVERAGE(B160,E160,H160,K160,N160,Q160,T160,W160,Z160,AC160,AF160,AI160,AL160,AO160,AR160,AU160,AX160,BA160)</f>
        <v>555.271738888889</v>
      </c>
      <c r="BF160" s="61" t="n">
        <f aca="false">AVERAGE(C160,F160,I160,L160,O160,R160,U160,X160,AA160,AD160,AG160,AJ160,AM160,AP160,AS160,AV160,AY160,BB160)</f>
        <v>7.04063976735732</v>
      </c>
      <c r="BG160" s="60" t="n">
        <f aca="false">STDEV(B160,E160,H160,K160,N160,Q160,T160,W160,Z160,AC160,AF160,AI160,AL160,AO160,AR160,AU160,AX160,BA160)</f>
        <v>157.221664318915</v>
      </c>
      <c r="BH160" s="61" t="n">
        <f aca="false">STDEV(C160,F160,I160,L160,O160,R160,U160,X160,AA160,AD160,AG160,AJ160,AM160,AP160,AS160,AV160,AY160,BB160)</f>
        <v>2.05445907637332</v>
      </c>
    </row>
    <row r="161" customFormat="false" ht="26.8" hidden="false" customHeight="false" outlineLevel="0" collapsed="false">
      <c r="A161" s="66" t="n">
        <v>182.5</v>
      </c>
      <c r="B161" s="66" t="n">
        <v>549.1755</v>
      </c>
      <c r="C161" s="66" t="n">
        <v>7.17513631406761</v>
      </c>
      <c r="D161" s="66" t="n">
        <v>182.5</v>
      </c>
      <c r="E161" s="66" t="n">
        <v>10.25</v>
      </c>
      <c r="F161" s="66" t="n">
        <v>11.1777535441658</v>
      </c>
      <c r="G161" s="66" t="n">
        <v>182.5</v>
      </c>
      <c r="H161" s="66" t="n">
        <v>585.7753</v>
      </c>
      <c r="I161" s="66" t="n">
        <v>6.41668484187568</v>
      </c>
      <c r="J161" s="66" t="n">
        <v>182.5</v>
      </c>
      <c r="K161" s="66" t="n">
        <v>643.0876</v>
      </c>
      <c r="L161" s="66" t="n">
        <v>5.20283533260633</v>
      </c>
      <c r="M161" s="66" t="n">
        <v>182.5</v>
      </c>
      <c r="N161" s="66" t="n">
        <v>585.1881</v>
      </c>
      <c r="O161" s="66" t="n">
        <v>7.09563794983642</v>
      </c>
      <c r="P161" s="66" t="n">
        <v>182.5</v>
      </c>
      <c r="Q161" s="66" t="n">
        <v>686.4947</v>
      </c>
      <c r="R161" s="66" t="n">
        <v>4.0515812431843</v>
      </c>
      <c r="S161" s="66" t="n">
        <v>182.5</v>
      </c>
      <c r="T161" s="66" t="n">
        <v>382.7891</v>
      </c>
      <c r="U161" s="66" t="n">
        <v>11.1635768811341</v>
      </c>
      <c r="V161" s="66" t="n">
        <v>182.5</v>
      </c>
      <c r="W161" s="66" t="n">
        <v>492.9793</v>
      </c>
      <c r="X161" s="66" t="n">
        <v>8.69727371864776</v>
      </c>
      <c r="Y161" s="66" t="n">
        <v>182.5</v>
      </c>
      <c r="Z161" s="66" t="n">
        <v>621.3786</v>
      </c>
      <c r="AA161" s="66" t="n">
        <v>6.1639040348964</v>
      </c>
      <c r="AB161" s="66" t="n">
        <v>182.5</v>
      </c>
      <c r="AC161" s="66" t="n">
        <v>612.686</v>
      </c>
      <c r="AD161" s="66" t="n">
        <v>5.86172300981461</v>
      </c>
      <c r="AE161" s="66" t="n">
        <v>182.5</v>
      </c>
      <c r="AF161" s="66" t="n">
        <v>583.1827</v>
      </c>
      <c r="AG161" s="66" t="n">
        <v>7.11864776444929</v>
      </c>
      <c r="AH161" s="66" t="n">
        <v>182.5</v>
      </c>
      <c r="AI161" s="66" t="n">
        <v>606.4308</v>
      </c>
      <c r="AJ161" s="66" t="n">
        <v>7.04405670665213</v>
      </c>
      <c r="AK161" s="66" t="n">
        <v>182.5</v>
      </c>
      <c r="AL161" s="66" t="n">
        <v>630.8006</v>
      </c>
      <c r="AM161" s="66" t="n">
        <v>5.95757906215921</v>
      </c>
      <c r="AN161" s="66" t="n">
        <v>182.5</v>
      </c>
      <c r="AO161" s="66" t="n">
        <v>647.175</v>
      </c>
      <c r="AP161" s="66" t="n">
        <v>5.57666303162486</v>
      </c>
      <c r="AQ161" s="66" t="n">
        <v>182.5</v>
      </c>
      <c r="AR161" s="66" t="n">
        <v>674.0977</v>
      </c>
      <c r="AS161" s="66" t="n">
        <v>4.80458015267176</v>
      </c>
      <c r="AT161" s="66" t="n">
        <v>182.5</v>
      </c>
      <c r="AU161" s="66" t="n">
        <v>599.4721</v>
      </c>
      <c r="AV161" s="66" t="n">
        <v>6.17480916030534</v>
      </c>
      <c r="AW161" s="66" t="n">
        <v>182.5</v>
      </c>
      <c r="AX161" s="66" t="n">
        <v>583.2311</v>
      </c>
      <c r="AY161" s="66" t="n">
        <v>7.12551799345693</v>
      </c>
      <c r="AZ161" s="66" t="n">
        <v>182.5</v>
      </c>
      <c r="BA161" s="66" t="n">
        <v>434.2881</v>
      </c>
      <c r="BB161" s="66" t="n">
        <v>10.5001090512541</v>
      </c>
      <c r="BD161" s="59" t="n">
        <f aca="false">AW161</f>
        <v>182.5</v>
      </c>
      <c r="BE161" s="60" t="n">
        <f aca="false">AVERAGE(B161,E161,H161,K161,N161,Q161,T161,W161,Z161,AC161,AF161,AI161,AL161,AO161,AR161,AU161,AX161,BA161)</f>
        <v>551.58235</v>
      </c>
      <c r="BF161" s="61" t="n">
        <f aca="false">AVERAGE(C161,F161,I161,L161,O161,R161,U161,X161,AA161,AD161,AG161,AJ161,AM161,AP161,AS161,AV161,AY161,BB161)</f>
        <v>7.07267054404459</v>
      </c>
      <c r="BG161" s="60" t="n">
        <f aca="false">STDEV(B161,E161,H161,K161,N161,Q161,T161,W161,Z161,AC161,AF161,AI161,AL161,AO161,AR161,AU161,AX161,BA161)</f>
        <v>156.041785247238</v>
      </c>
      <c r="BH161" s="61" t="n">
        <f aca="false">STDEV(C161,F161,I161,L161,O161,R161,U161,X161,AA161,AD161,AG161,AJ161,AM161,AP161,AS161,AV161,AY161,BB161)</f>
        <v>2.06893453877493</v>
      </c>
    </row>
    <row r="162" customFormat="false" ht="26.8" hidden="false" customHeight="false" outlineLevel="0" collapsed="false">
      <c r="A162" s="66" t="n">
        <v>183.75</v>
      </c>
      <c r="B162" s="66" t="n">
        <v>543.3722</v>
      </c>
      <c r="C162" s="66" t="n">
        <v>7.3164667393675</v>
      </c>
      <c r="D162" s="66" t="n">
        <v>183.75</v>
      </c>
      <c r="E162" s="66" t="n">
        <v>10.3369</v>
      </c>
      <c r="F162" s="66" t="n">
        <v>11.2725190839695</v>
      </c>
      <c r="G162" s="66" t="n">
        <v>183.75</v>
      </c>
      <c r="H162" s="66" t="n">
        <v>595.563</v>
      </c>
      <c r="I162" s="66" t="n">
        <v>6.52333696837514</v>
      </c>
      <c r="J162" s="66" t="n">
        <v>183.75</v>
      </c>
      <c r="K162" s="66" t="n">
        <v>646.3444</v>
      </c>
      <c r="L162" s="66" t="n">
        <v>5.04940021810251</v>
      </c>
      <c r="M162" s="66" t="n">
        <v>183.75</v>
      </c>
      <c r="N162" s="66" t="n">
        <v>581.7402</v>
      </c>
      <c r="O162" s="66" t="n">
        <v>7.08615049073064</v>
      </c>
      <c r="P162" s="66" t="n">
        <v>183.75</v>
      </c>
      <c r="Q162" s="66" t="n">
        <v>681.1193</v>
      </c>
      <c r="R162" s="66" t="n">
        <v>4.17840785169029</v>
      </c>
      <c r="S162" s="66" t="n">
        <v>183.75</v>
      </c>
      <c r="T162" s="66" t="n">
        <v>354.1725</v>
      </c>
      <c r="U162" s="66" t="n">
        <v>8.55190839694657</v>
      </c>
      <c r="V162" s="66" t="n">
        <v>183.75</v>
      </c>
      <c r="W162" s="66" t="n">
        <v>480.5328</v>
      </c>
      <c r="X162" s="66" t="n">
        <v>8.00458015267176</v>
      </c>
      <c r="Y162" s="66" t="n">
        <v>183.75</v>
      </c>
      <c r="Z162" s="66" t="n">
        <v>622.3228</v>
      </c>
      <c r="AA162" s="66" t="n">
        <v>6.2845147219193</v>
      </c>
      <c r="AB162" s="66" t="n">
        <v>183.75</v>
      </c>
      <c r="AC162" s="66" t="n">
        <v>625.6701</v>
      </c>
      <c r="AD162" s="66" t="n">
        <v>5.61166848418757</v>
      </c>
      <c r="AE162" s="66" t="n">
        <v>183.75</v>
      </c>
      <c r="AF162" s="66" t="n">
        <v>585.081</v>
      </c>
      <c r="AG162" s="66" t="n">
        <v>7.35910577971647</v>
      </c>
      <c r="AH162" s="66" t="n">
        <v>183.75</v>
      </c>
      <c r="AI162" s="66" t="n">
        <v>601.1346</v>
      </c>
      <c r="AJ162" s="66" t="n">
        <v>6.98266085059978</v>
      </c>
      <c r="AK162" s="66" t="n">
        <v>183.75</v>
      </c>
      <c r="AL162" s="66" t="n">
        <v>639.3303</v>
      </c>
      <c r="AM162" s="66" t="n">
        <v>5.85441657579062</v>
      </c>
      <c r="AN162" s="66" t="n">
        <v>183.75</v>
      </c>
      <c r="AO162" s="66" t="n">
        <v>647.8754</v>
      </c>
      <c r="AP162" s="66" t="n">
        <v>5.56957470010905</v>
      </c>
      <c r="AQ162" s="66" t="n">
        <v>183.75</v>
      </c>
      <c r="AR162" s="66" t="n">
        <v>672.6611</v>
      </c>
      <c r="AS162" s="66" t="n">
        <v>4.8659760087241</v>
      </c>
      <c r="AT162" s="66" t="n">
        <v>183.75</v>
      </c>
      <c r="AU162" s="66" t="n">
        <v>615.2641</v>
      </c>
      <c r="AV162" s="66" t="n">
        <v>6.36324972737186</v>
      </c>
      <c r="AW162" s="66" t="n">
        <v>183.75</v>
      </c>
      <c r="AX162" s="66" t="n">
        <v>581.4089</v>
      </c>
      <c r="AY162" s="66" t="n">
        <v>6.91406761177754</v>
      </c>
      <c r="AZ162" s="66" t="n">
        <v>183.75</v>
      </c>
      <c r="BA162" s="66" t="n">
        <v>432.7437</v>
      </c>
      <c r="BB162" s="66" t="n">
        <v>10.828026172301</v>
      </c>
      <c r="BD162" s="59" t="n">
        <f aca="false">AW162</f>
        <v>183.75</v>
      </c>
      <c r="BE162" s="60" t="n">
        <f aca="false">AVERAGE(B162,E162,H162,K162,N162,Q162,T162,W162,Z162,AC162,AF162,AI162,AL162,AO162,AR162,AU162,AX162,BA162)</f>
        <v>550.926294444445</v>
      </c>
      <c r="BF162" s="61" t="n">
        <f aca="false">AVERAGE(C162,F162,I162,L162,O162,R162,U162,X162,AA162,AD162,AG162,AJ162,AM162,AP162,AS162,AV162,AY162,BB162)</f>
        <v>6.92311280746395</v>
      </c>
      <c r="BG162" s="60" t="n">
        <f aca="false">STDEV(B162,E162,H162,K162,N162,Q162,T162,W162,Z162,AC162,AF162,AI162,AL162,AO162,AR162,AU162,AX162,BA162)</f>
        <v>159.115009610409</v>
      </c>
      <c r="BH162" s="61" t="n">
        <f aca="false">STDEV(C162,F162,I162,L162,O162,R162,U162,X162,AA162,AD162,AG162,AJ162,AM162,AP162,AS162,AV162,AY162,BB162)</f>
        <v>1.86633346788445</v>
      </c>
    </row>
    <row r="163" customFormat="false" ht="26.8" hidden="false" customHeight="false" outlineLevel="0" collapsed="false">
      <c r="A163" s="66" t="n">
        <v>185</v>
      </c>
      <c r="B163" s="66" t="n">
        <v>554.3614</v>
      </c>
      <c r="C163" s="66" t="n">
        <v>7.65452562704471</v>
      </c>
      <c r="D163" s="66" t="n">
        <v>185</v>
      </c>
      <c r="E163" s="66" t="n">
        <v>10.4485</v>
      </c>
      <c r="F163" s="66" t="n">
        <v>11.3942202835333</v>
      </c>
      <c r="G163" s="66" t="n">
        <v>185</v>
      </c>
      <c r="H163" s="66" t="n">
        <v>593.949</v>
      </c>
      <c r="I163" s="66" t="n">
        <v>6.58222464558342</v>
      </c>
      <c r="J163" s="66" t="n">
        <v>185</v>
      </c>
      <c r="K163" s="66" t="n">
        <v>637.4969</v>
      </c>
      <c r="L163" s="66" t="n">
        <v>5.13326063249727</v>
      </c>
      <c r="M163" s="66" t="n">
        <v>185</v>
      </c>
      <c r="N163" s="66" t="n">
        <v>586.2243</v>
      </c>
      <c r="O163" s="66" t="n">
        <v>7.00665212649946</v>
      </c>
      <c r="P163" s="66" t="n">
        <v>185</v>
      </c>
      <c r="Q163" s="66" t="n">
        <v>691.9535</v>
      </c>
      <c r="R163" s="66" t="n">
        <v>4.10163576881134</v>
      </c>
      <c r="S163" s="66" t="n">
        <v>185</v>
      </c>
      <c r="T163" s="66" t="n">
        <v>418.8269</v>
      </c>
      <c r="U163" s="66" t="n">
        <v>8.74482006543075</v>
      </c>
      <c r="V163" s="66" t="n">
        <v>185</v>
      </c>
      <c r="W163" s="66" t="n">
        <v>498.6648</v>
      </c>
      <c r="X163" s="66" t="n">
        <v>7.96237731733915</v>
      </c>
      <c r="Y163" s="66" t="n">
        <v>185</v>
      </c>
      <c r="Z163" s="66" t="n">
        <v>623.8607</v>
      </c>
      <c r="AA163" s="66" t="n">
        <v>6.29454743729553</v>
      </c>
      <c r="AB163" s="66" t="n">
        <v>185</v>
      </c>
      <c r="AC163" s="66" t="n">
        <v>635.6724</v>
      </c>
      <c r="AD163" s="66" t="n">
        <v>5.50676117775354</v>
      </c>
      <c r="AE163" s="66" t="n">
        <v>185</v>
      </c>
      <c r="AF163" s="66" t="n">
        <v>585.1727</v>
      </c>
      <c r="AG163" s="66" t="n">
        <v>7.46488549618321</v>
      </c>
      <c r="AH163" s="66" t="n">
        <v>185</v>
      </c>
      <c r="AI163" s="66" t="n">
        <v>604.7562</v>
      </c>
      <c r="AJ163" s="66" t="n">
        <v>6.86259541984733</v>
      </c>
      <c r="AK163" s="66" t="n">
        <v>185</v>
      </c>
      <c r="AL163" s="66" t="n">
        <v>643.0976</v>
      </c>
      <c r="AM163" s="66" t="n">
        <v>5.79138495092694</v>
      </c>
      <c r="AN163" s="66" t="n">
        <v>185</v>
      </c>
      <c r="AO163" s="66" t="n">
        <v>650.315</v>
      </c>
      <c r="AP163" s="66" t="n">
        <v>5.56717557251908</v>
      </c>
      <c r="AQ163" s="66" t="n">
        <v>185</v>
      </c>
      <c r="AR163" s="66" t="n">
        <v>666.2655</v>
      </c>
      <c r="AS163" s="66" t="n">
        <v>4.90174482006543</v>
      </c>
      <c r="AT163" s="66" t="n">
        <v>185</v>
      </c>
      <c r="AU163" s="66" t="n">
        <v>619.766</v>
      </c>
      <c r="AV163" s="66" t="n">
        <v>6.42998909487459</v>
      </c>
      <c r="AW163" s="66" t="n">
        <v>185</v>
      </c>
      <c r="AX163" s="66" t="n">
        <v>597.3735</v>
      </c>
      <c r="AY163" s="66" t="n">
        <v>6.63489640130862</v>
      </c>
      <c r="AZ163" s="66" t="n">
        <v>185</v>
      </c>
      <c r="BA163" s="66" t="n">
        <v>423.5678</v>
      </c>
      <c r="BB163" s="66" t="n">
        <v>10.6517993456925</v>
      </c>
      <c r="BD163" s="59" t="n">
        <f aca="false">AW163</f>
        <v>185</v>
      </c>
      <c r="BE163" s="60" t="n">
        <f aca="false">AVERAGE(B163,E163,H163,K163,N163,Q163,T163,W163,Z163,AC163,AF163,AI163,AL163,AO163,AR163,AU163,AX163,BA163)</f>
        <v>557.876261111111</v>
      </c>
      <c r="BF163" s="61" t="n">
        <f aca="false">AVERAGE(C163,F163,I163,L163,O163,R163,U163,X163,AA163,AD163,AG163,AJ163,AM163,AP163,AS163,AV163,AY163,BB163)</f>
        <v>6.92697201017812</v>
      </c>
      <c r="BG163" s="60" t="n">
        <f aca="false">STDEV(B163,E163,H163,K163,N163,Q163,T163,W163,Z163,AC163,AF163,AI163,AL163,AO163,AR163,AU163,AX163,BA163)</f>
        <v>155.919512409573</v>
      </c>
      <c r="BH163" s="61" t="n">
        <f aca="false">STDEV(C163,F163,I163,L163,O163,R163,U163,X163,AA163,AD163,AG163,AJ163,AM163,AP163,AS163,AV163,AY163,BB163)</f>
        <v>1.88406078047538</v>
      </c>
    </row>
    <row r="164" customFormat="false" ht="26.8" hidden="false" customHeight="false" outlineLevel="0" collapsed="false">
      <c r="A164" s="66" t="n">
        <v>186.25</v>
      </c>
      <c r="B164" s="66" t="n">
        <v>549.5085</v>
      </c>
      <c r="C164" s="66" t="n">
        <v>7.546346782988</v>
      </c>
      <c r="D164" s="66" t="n">
        <v>186.25</v>
      </c>
      <c r="E164" s="66" t="n">
        <v>11.048</v>
      </c>
      <c r="F164" s="66" t="n">
        <v>12.0479825517993</v>
      </c>
      <c r="G164" s="66" t="n">
        <v>186.25</v>
      </c>
      <c r="H164" s="66" t="n">
        <v>570.4168</v>
      </c>
      <c r="I164" s="66" t="n">
        <v>6.79945474372955</v>
      </c>
      <c r="J164" s="66" t="n">
        <v>186.25</v>
      </c>
      <c r="K164" s="66" t="n">
        <v>631.7794</v>
      </c>
      <c r="L164" s="66" t="n">
        <v>5.3948745910578</v>
      </c>
      <c r="M164" s="66" t="n">
        <v>186.25</v>
      </c>
      <c r="N164" s="66" t="n">
        <v>585.4178</v>
      </c>
      <c r="O164" s="66" t="n">
        <v>7.00708833151581</v>
      </c>
      <c r="P164" s="66" t="n">
        <v>186.25</v>
      </c>
      <c r="Q164" s="66" t="n">
        <v>681.8998</v>
      </c>
      <c r="R164" s="66" t="n">
        <v>4.23576881134133</v>
      </c>
      <c r="S164" s="66" t="n">
        <v>186.25</v>
      </c>
      <c r="T164" s="66" t="n">
        <v>443.1408</v>
      </c>
      <c r="U164" s="66" t="n">
        <v>8.50239912758997</v>
      </c>
      <c r="V164" s="66" t="n">
        <v>186.25</v>
      </c>
      <c r="W164" s="66" t="n">
        <v>502.9617</v>
      </c>
      <c r="X164" s="66" t="n">
        <v>7.85343511450382</v>
      </c>
      <c r="Y164" s="66" t="n">
        <v>186.25</v>
      </c>
      <c r="Z164" s="66" t="n">
        <v>621.6109</v>
      </c>
      <c r="AA164" s="66" t="n">
        <v>6.23064340239913</v>
      </c>
      <c r="AB164" s="66" t="n">
        <v>186.25</v>
      </c>
      <c r="AC164" s="66" t="n">
        <v>628.8881</v>
      </c>
      <c r="AD164" s="66" t="n">
        <v>5.56772082878953</v>
      </c>
      <c r="AE164" s="66" t="n">
        <v>186.25</v>
      </c>
      <c r="AF164" s="66" t="n">
        <v>580.9189</v>
      </c>
      <c r="AG164" s="66" t="n">
        <v>7.50883315158124</v>
      </c>
      <c r="AH164" s="66" t="n">
        <v>186.25</v>
      </c>
      <c r="AI164" s="66" t="n">
        <v>610.0493</v>
      </c>
      <c r="AJ164" s="66" t="n">
        <v>6.83020719738277</v>
      </c>
      <c r="AK164" s="66" t="n">
        <v>186.25</v>
      </c>
      <c r="AL164" s="66" t="n">
        <v>646.5574</v>
      </c>
      <c r="AM164" s="66" t="n">
        <v>5.75659760087241</v>
      </c>
      <c r="AN164" s="66" t="n">
        <v>186.25</v>
      </c>
      <c r="AO164" s="66" t="n">
        <v>647.1623</v>
      </c>
      <c r="AP164" s="66" t="n">
        <v>5.6247546346783</v>
      </c>
      <c r="AQ164" s="66" t="n">
        <v>186.25</v>
      </c>
      <c r="AR164" s="66" t="n">
        <v>673.4239</v>
      </c>
      <c r="AS164" s="66" t="n">
        <v>4.82431842966194</v>
      </c>
      <c r="AT164" s="66" t="n">
        <v>186.25</v>
      </c>
      <c r="AU164" s="66" t="n">
        <v>622.7365</v>
      </c>
      <c r="AV164" s="66" t="n">
        <v>6.38920392584515</v>
      </c>
      <c r="AW164" s="66" t="n">
        <v>186.25</v>
      </c>
      <c r="AX164" s="66" t="n">
        <v>608.9828</v>
      </c>
      <c r="AY164" s="66" t="n">
        <v>6.41166848418757</v>
      </c>
      <c r="AZ164" s="66" t="n">
        <v>186.25</v>
      </c>
      <c r="BA164" s="66" t="n">
        <v>426.3743</v>
      </c>
      <c r="BB164" s="66" t="n">
        <v>11.0676117775354</v>
      </c>
      <c r="BD164" s="59" t="n">
        <f aca="false">AW164</f>
        <v>186.25</v>
      </c>
      <c r="BE164" s="60" t="n">
        <f aca="false">AVERAGE(B164,E164,H164,K164,N164,Q164,T164,W164,Z164,AC164,AF164,AI164,AL164,AO164,AR164,AU164,AX164,BA164)</f>
        <v>557.937622222222</v>
      </c>
      <c r="BF164" s="61" t="n">
        <f aca="false">AVERAGE(C164,F164,I164,L164,O164,R164,U164,X164,AA164,AD164,AG164,AJ164,AM164,AP164,AS164,AV164,AY164,BB164)</f>
        <v>6.97771719374773</v>
      </c>
      <c r="BG164" s="60" t="n">
        <f aca="false">STDEV(B164,E164,H164,K164,N164,Q164,T164,W164,Z164,AC164,AF164,AI164,AL164,AO164,AR164,AU164,AX164,BA164)</f>
        <v>153.907366103857</v>
      </c>
      <c r="BH164" s="61" t="n">
        <f aca="false">STDEV(C164,F164,I164,L164,O164,R164,U164,X164,AA164,AD164,AG164,AJ164,AM164,AP164,AS164,AV164,AY164,BB164)</f>
        <v>1.99088504033549</v>
      </c>
    </row>
    <row r="165" customFormat="false" ht="26.8" hidden="false" customHeight="false" outlineLevel="0" collapsed="false">
      <c r="A165" s="66" t="n">
        <v>187.5</v>
      </c>
      <c r="B165" s="66" t="n">
        <v>556.7495</v>
      </c>
      <c r="C165" s="66" t="n">
        <v>7.4782988004362</v>
      </c>
      <c r="D165" s="66" t="n">
        <v>187.5</v>
      </c>
      <c r="E165" s="66" t="n">
        <v>10.6196</v>
      </c>
      <c r="F165" s="66" t="n">
        <v>11.5808069792803</v>
      </c>
      <c r="G165" s="66" t="n">
        <v>187.5</v>
      </c>
      <c r="H165" s="66" t="n">
        <v>571.8974</v>
      </c>
      <c r="I165" s="66" t="n">
        <v>6.9309705561614</v>
      </c>
      <c r="J165" s="66" t="n">
        <v>187.5</v>
      </c>
      <c r="K165" s="66" t="n">
        <v>609.3176</v>
      </c>
      <c r="L165" s="66" t="n">
        <v>5.70588876772083</v>
      </c>
      <c r="M165" s="66" t="n">
        <v>187.5</v>
      </c>
      <c r="N165" s="66" t="n">
        <v>584.8739</v>
      </c>
      <c r="O165" s="66" t="n">
        <v>6.90937840785169</v>
      </c>
      <c r="P165" s="66" t="n">
        <v>187.5</v>
      </c>
      <c r="Q165" s="66" t="n">
        <v>677.5927</v>
      </c>
      <c r="R165" s="66" t="n">
        <v>4.33467829880044</v>
      </c>
      <c r="S165" s="66" t="n">
        <v>187.5</v>
      </c>
      <c r="T165" s="66" t="n">
        <v>465.7349</v>
      </c>
      <c r="U165" s="66" t="n">
        <v>7.75986913849509</v>
      </c>
      <c r="V165" s="66" t="n">
        <v>187.5</v>
      </c>
      <c r="W165" s="66" t="n">
        <v>512.6139</v>
      </c>
      <c r="X165" s="66" t="n">
        <v>7.48844056706652</v>
      </c>
      <c r="Y165" s="66" t="n">
        <v>187.5</v>
      </c>
      <c r="Z165" s="66" t="n">
        <v>630.7328</v>
      </c>
      <c r="AA165" s="66" t="n">
        <v>6.08713195201745</v>
      </c>
      <c r="AB165" s="66" t="n">
        <v>187.5</v>
      </c>
      <c r="AC165" s="66" t="n">
        <v>581.7132</v>
      </c>
      <c r="AD165" s="66" t="n">
        <v>5.98167938931298</v>
      </c>
      <c r="AE165" s="66" t="n">
        <v>187.5</v>
      </c>
      <c r="AF165" s="66" t="n">
        <v>577.4479</v>
      </c>
      <c r="AG165" s="66" t="n">
        <v>7.63925845147219</v>
      </c>
      <c r="AH165" s="66" t="n">
        <v>187.5</v>
      </c>
      <c r="AI165" s="66" t="n">
        <v>604.9388</v>
      </c>
      <c r="AJ165" s="66" t="n">
        <v>6.8412213740458</v>
      </c>
      <c r="AK165" s="66" t="n">
        <v>187.5</v>
      </c>
      <c r="AL165" s="66" t="n">
        <v>644.2167</v>
      </c>
      <c r="AM165" s="66" t="n">
        <v>5.75474372955289</v>
      </c>
      <c r="AN165" s="66" t="n">
        <v>187.5</v>
      </c>
      <c r="AO165" s="66" t="n">
        <v>638.9854</v>
      </c>
      <c r="AP165" s="66" t="n">
        <v>5.77404580152672</v>
      </c>
      <c r="AQ165" s="66" t="n">
        <v>187.5</v>
      </c>
      <c r="AR165" s="66" t="n">
        <v>681.8566</v>
      </c>
      <c r="AS165" s="66" t="n">
        <v>4.74830970556161</v>
      </c>
      <c r="AT165" s="66" t="n">
        <v>187.5</v>
      </c>
      <c r="AU165" s="66" t="n">
        <v>621.1898</v>
      </c>
      <c r="AV165" s="66" t="n">
        <v>6.38298800436205</v>
      </c>
      <c r="AW165" s="66" t="n">
        <v>187.5</v>
      </c>
      <c r="AX165" s="66" t="n">
        <v>611.9409</v>
      </c>
      <c r="AY165" s="66" t="n">
        <v>6.37339149400218</v>
      </c>
      <c r="AZ165" s="66" t="n">
        <v>187.5</v>
      </c>
      <c r="BA165" s="66" t="n">
        <v>432.5516</v>
      </c>
      <c r="BB165" s="66" t="n">
        <v>11.1989094874591</v>
      </c>
      <c r="BD165" s="59" t="n">
        <f aca="false">AW165</f>
        <v>187.5</v>
      </c>
      <c r="BE165" s="60" t="n">
        <f aca="false">AVERAGE(B165,E165,H165,K165,N165,Q165,T165,W165,Z165,AC165,AF165,AI165,AL165,AO165,AR165,AU165,AX165,BA165)</f>
        <v>556.3874</v>
      </c>
      <c r="BF165" s="61" t="n">
        <f aca="false">AVERAGE(C165,F165,I165,L165,O165,R165,U165,X165,AA165,AD165,AG165,AJ165,AM165,AP165,AS165,AV165,AY165,BB165)</f>
        <v>6.94277838361808</v>
      </c>
      <c r="BG165" s="60" t="n">
        <f aca="false">STDEV(B165,E165,H165,K165,N165,Q165,T165,W165,Z165,AC165,AF165,AI165,AL165,AO165,AR165,AU165,AX165,BA165)</f>
        <v>151.154418608708</v>
      </c>
      <c r="BH165" s="61" t="n">
        <f aca="false">STDEV(C165,F165,I165,L165,O165,R165,U165,X165,AA165,AD165,AG165,AJ165,AM165,AP165,AS165,AV165,AY165,BB165)</f>
        <v>1.87229533384084</v>
      </c>
    </row>
    <row r="166" customFormat="false" ht="26.8" hidden="false" customHeight="false" outlineLevel="0" collapsed="false">
      <c r="A166" s="66" t="n">
        <v>188.75</v>
      </c>
      <c r="B166" s="66" t="n">
        <v>546.946</v>
      </c>
      <c r="C166" s="66" t="n">
        <v>7.42671755725191</v>
      </c>
      <c r="D166" s="66" t="n">
        <v>188.75</v>
      </c>
      <c r="E166" s="66" t="n">
        <v>10.5152</v>
      </c>
      <c r="F166" s="66" t="n">
        <v>11.4669574700109</v>
      </c>
      <c r="G166" s="66" t="n">
        <v>188.75</v>
      </c>
      <c r="H166" s="66" t="n">
        <v>584.014</v>
      </c>
      <c r="I166" s="66" t="n">
        <v>6.82257360959651</v>
      </c>
      <c r="J166" s="66" t="n">
        <v>188.75</v>
      </c>
      <c r="K166" s="66" t="n">
        <v>626.8224</v>
      </c>
      <c r="L166" s="66" t="n">
        <v>5.90436205016358</v>
      </c>
      <c r="M166" s="66" t="n">
        <v>188.75</v>
      </c>
      <c r="N166" s="66" t="n">
        <v>587.2564</v>
      </c>
      <c r="O166" s="66" t="n">
        <v>6.88789531079607</v>
      </c>
      <c r="P166" s="66" t="n">
        <v>188.75</v>
      </c>
      <c r="Q166" s="66" t="n">
        <v>680.1896</v>
      </c>
      <c r="R166" s="66" t="n">
        <v>4.35376226826608</v>
      </c>
      <c r="S166" s="66" t="n">
        <v>188.75</v>
      </c>
      <c r="T166" s="66" t="n">
        <v>468.6559</v>
      </c>
      <c r="U166" s="66" t="n">
        <v>7.28320610687023</v>
      </c>
      <c r="V166" s="66" t="n">
        <v>188.75</v>
      </c>
      <c r="W166" s="66" t="n">
        <v>534.6301</v>
      </c>
      <c r="X166" s="66" t="n">
        <v>7.28418756815703</v>
      </c>
      <c r="Y166" s="66" t="n">
        <v>188.75</v>
      </c>
      <c r="Z166" s="66" t="n">
        <v>637.3408</v>
      </c>
      <c r="AA166" s="66" t="n">
        <v>5.9525627044711</v>
      </c>
      <c r="AB166" s="66" t="n">
        <v>188.75</v>
      </c>
      <c r="AC166" s="66" t="n">
        <v>543.2406</v>
      </c>
      <c r="AD166" s="66" t="n">
        <v>6.66052344601963</v>
      </c>
      <c r="AE166" s="66" t="n">
        <v>188.75</v>
      </c>
      <c r="AF166" s="66" t="n">
        <v>569.6276</v>
      </c>
      <c r="AG166" s="66" t="n">
        <v>7.82311886586696</v>
      </c>
      <c r="AH166" s="66" t="n">
        <v>188.75</v>
      </c>
      <c r="AI166" s="66" t="n">
        <v>604.2441</v>
      </c>
      <c r="AJ166" s="66" t="n">
        <v>6.84972737186478</v>
      </c>
      <c r="AK166" s="66" t="n">
        <v>188.75</v>
      </c>
      <c r="AL166" s="66" t="n">
        <v>635.1904</v>
      </c>
      <c r="AM166" s="66" t="n">
        <v>5.83326063249727</v>
      </c>
      <c r="AN166" s="66" t="n">
        <v>188.75</v>
      </c>
      <c r="AO166" s="66" t="n">
        <v>643.0922</v>
      </c>
      <c r="AP166" s="66" t="n">
        <v>5.84885496183206</v>
      </c>
      <c r="AQ166" s="66" t="n">
        <v>188.75</v>
      </c>
      <c r="AR166" s="66" t="n">
        <v>678.905</v>
      </c>
      <c r="AS166" s="66" t="n">
        <v>4.78440567066521</v>
      </c>
      <c r="AT166" s="66" t="n">
        <v>188.75</v>
      </c>
      <c r="AU166" s="66" t="n">
        <v>614.7273</v>
      </c>
      <c r="AV166" s="66" t="n">
        <v>6.46641221374046</v>
      </c>
      <c r="AW166" s="66" t="n">
        <v>188.75</v>
      </c>
      <c r="AX166" s="66" t="n">
        <v>605.4007</v>
      </c>
      <c r="AY166" s="66" t="n">
        <v>6.37797164667394</v>
      </c>
      <c r="AZ166" s="66" t="n">
        <v>188.75</v>
      </c>
      <c r="BA166" s="66" t="n">
        <v>428.9058</v>
      </c>
      <c r="BB166" s="66" t="n">
        <v>11.2065430752454</v>
      </c>
      <c r="BD166" s="59" t="n">
        <f aca="false">AW166</f>
        <v>188.75</v>
      </c>
      <c r="BE166" s="60" t="n">
        <f aca="false">AVERAGE(B166,E166,H166,K166,N166,Q166,T166,W166,Z166,AC166,AF166,AI166,AL166,AO166,AR166,AU166,AX166,BA166)</f>
        <v>555.539116666667</v>
      </c>
      <c r="BF166" s="61" t="n">
        <f aca="false">AVERAGE(C166,F166,I166,L166,O166,R166,U166,X166,AA166,AD166,AG166,AJ166,AM166,AP166,AS166,AV166,AY166,BB166)</f>
        <v>6.95739125166606</v>
      </c>
      <c r="BG166" s="60" t="n">
        <f aca="false">STDEV(B166,E166,H166,K166,N166,Q166,T166,W166,Z166,AC166,AF166,AI166,AL166,AO166,AR166,AU166,AX166,BA166)</f>
        <v>151.116336532621</v>
      </c>
      <c r="BH166" s="61" t="n">
        <f aca="false">STDEV(C166,F166,I166,L166,O166,R166,U166,X166,AA166,AD166,AG166,AJ166,AM166,AP166,AS166,AV166,AY166,BB166)</f>
        <v>1.82120709479831</v>
      </c>
    </row>
    <row r="167" customFormat="false" ht="26.8" hidden="false" customHeight="false" outlineLevel="0" collapsed="false">
      <c r="A167" s="66" t="n">
        <v>190</v>
      </c>
      <c r="B167" s="66" t="n">
        <v>547.9513</v>
      </c>
      <c r="C167" s="66" t="n">
        <v>7.32813522355507</v>
      </c>
      <c r="D167" s="66" t="n">
        <v>190</v>
      </c>
      <c r="E167" s="66" t="n">
        <v>10.46</v>
      </c>
      <c r="F167" s="66" t="n">
        <v>11.4067611777535</v>
      </c>
      <c r="G167" s="66" t="n">
        <v>190</v>
      </c>
      <c r="H167" s="66" t="n">
        <v>587.5609</v>
      </c>
      <c r="I167" s="66" t="n">
        <v>6.7886586695747</v>
      </c>
      <c r="J167" s="66" t="n">
        <v>190</v>
      </c>
      <c r="K167" s="66" t="n">
        <v>608.7097</v>
      </c>
      <c r="L167" s="66" t="n">
        <v>6.05583424209378</v>
      </c>
      <c r="M167" s="66" t="n">
        <v>190</v>
      </c>
      <c r="N167" s="66" t="n">
        <v>585.0379</v>
      </c>
      <c r="O167" s="66" t="n">
        <v>6.80458015267176</v>
      </c>
      <c r="P167" s="66" t="n">
        <v>190</v>
      </c>
      <c r="Q167" s="66" t="n">
        <v>683.4337</v>
      </c>
      <c r="R167" s="66" t="n">
        <v>4.28505997818975</v>
      </c>
      <c r="S167" s="66" t="n">
        <v>190</v>
      </c>
      <c r="T167" s="66" t="n">
        <v>403.0552</v>
      </c>
      <c r="U167" s="66" t="n">
        <v>7.66194111232279</v>
      </c>
      <c r="V167" s="66" t="n">
        <v>190</v>
      </c>
      <c r="W167" s="66" t="n">
        <v>542.7551</v>
      </c>
      <c r="X167" s="66" t="n">
        <v>7.39738276990185</v>
      </c>
      <c r="Y167" s="66" t="n">
        <v>190</v>
      </c>
      <c r="Z167" s="66" t="n">
        <v>638.0937</v>
      </c>
      <c r="AA167" s="66" t="n">
        <v>5.87251908396947</v>
      </c>
      <c r="AB167" s="66" t="n">
        <v>190</v>
      </c>
      <c r="AC167" s="66" t="n">
        <v>551.6876</v>
      </c>
      <c r="AD167" s="66" t="n">
        <v>7.32039258451472</v>
      </c>
      <c r="AE167" s="66" t="n">
        <v>190</v>
      </c>
      <c r="AF167" s="66" t="n">
        <v>569.7975</v>
      </c>
      <c r="AG167" s="66" t="n">
        <v>7.99825517993457</v>
      </c>
      <c r="AH167" s="66" t="n">
        <v>190</v>
      </c>
      <c r="AI167" s="66" t="n">
        <v>611.7928</v>
      </c>
      <c r="AJ167" s="66" t="n">
        <v>6.79923664122137</v>
      </c>
      <c r="AK167" s="66" t="n">
        <v>190</v>
      </c>
      <c r="AL167" s="66" t="n">
        <v>633.9658</v>
      </c>
      <c r="AM167" s="66" t="n">
        <v>5.93260632497274</v>
      </c>
      <c r="AN167" s="66" t="n">
        <v>190</v>
      </c>
      <c r="AO167" s="66" t="n">
        <v>643.2679</v>
      </c>
      <c r="AP167" s="66" t="n">
        <v>5.82104689203926</v>
      </c>
      <c r="AQ167" s="66" t="n">
        <v>190</v>
      </c>
      <c r="AR167" s="66" t="n">
        <v>675.3862</v>
      </c>
      <c r="AS167" s="66" t="n">
        <v>4.85747001090513</v>
      </c>
      <c r="AT167" s="66" t="n">
        <v>190</v>
      </c>
      <c r="AU167" s="66" t="n">
        <v>614.0402</v>
      </c>
      <c r="AV167" s="66" t="n">
        <v>6.52857142857143</v>
      </c>
      <c r="AW167" s="66" t="n">
        <v>190</v>
      </c>
      <c r="AX167" s="66" t="n">
        <v>604.4856</v>
      </c>
      <c r="AY167" s="66" t="n">
        <v>6.31221374045802</v>
      </c>
      <c r="AZ167" s="66" t="n">
        <v>190</v>
      </c>
      <c r="BA167" s="66" t="n">
        <v>424.5548</v>
      </c>
      <c r="BB167" s="66" t="n">
        <v>10.974372955289</v>
      </c>
      <c r="BD167" s="59" t="n">
        <f aca="false">AW167</f>
        <v>190</v>
      </c>
      <c r="BE167" s="60" t="n">
        <f aca="false">AVERAGE(B167,E167,H167,K167,N167,Q167,T167,W167,Z167,AC167,AF167,AI167,AL167,AO167,AR167,AU167,AX167,BA167)</f>
        <v>552.001994444445</v>
      </c>
      <c r="BF167" s="61" t="n">
        <f aca="false">AVERAGE(C167,F167,I167,L167,O167,R167,U167,X167,AA167,AD167,AG167,AJ167,AM167,AP167,AS167,AV167,AY167,BB167)</f>
        <v>7.00805767599661</v>
      </c>
      <c r="BG167" s="60" t="n">
        <f aca="false">STDEV(B167,E167,H167,K167,N167,Q167,T167,W167,Z167,AC167,AF167,AI167,AL167,AO167,AR167,AU167,AX167,BA167)</f>
        <v>153.933027027342</v>
      </c>
      <c r="BH167" s="61" t="n">
        <f aca="false">STDEV(C167,F167,I167,L167,O167,R167,U167,X167,AA167,AD167,AG167,AJ167,AM167,AP167,AS167,AV167,AY167,BB167)</f>
        <v>1.7903112320765</v>
      </c>
    </row>
    <row r="168" customFormat="false" ht="26.8" hidden="false" customHeight="false" outlineLevel="0" collapsed="false">
      <c r="A168" s="66" t="n">
        <v>191.25</v>
      </c>
      <c r="B168" s="66" t="n">
        <v>559.4559</v>
      </c>
      <c r="C168" s="66" t="n">
        <v>7.45147219193021</v>
      </c>
      <c r="D168" s="66" t="n">
        <v>191.25</v>
      </c>
      <c r="E168" s="66" t="n">
        <v>10.742</v>
      </c>
      <c r="F168" s="66" t="n">
        <v>11.7142857142857</v>
      </c>
      <c r="G168" s="66" t="n">
        <v>191.25</v>
      </c>
      <c r="H168" s="66" t="n">
        <v>590.2145</v>
      </c>
      <c r="I168" s="66" t="n">
        <v>6.70447110141767</v>
      </c>
      <c r="J168" s="66" t="n">
        <v>191.25</v>
      </c>
      <c r="K168" s="66" t="n">
        <v>583.6641</v>
      </c>
      <c r="L168" s="66" t="n">
        <v>6.31243184296619</v>
      </c>
      <c r="M168" s="66" t="n">
        <v>191.25</v>
      </c>
      <c r="N168" s="66" t="n">
        <v>591.0924</v>
      </c>
      <c r="O168" s="66" t="n">
        <v>6.68375136314068</v>
      </c>
      <c r="P168" s="66" t="n">
        <v>191.25</v>
      </c>
      <c r="Q168" s="66" t="n">
        <v>693.5882</v>
      </c>
      <c r="R168" s="66" t="n">
        <v>4.12322791712105</v>
      </c>
      <c r="S168" s="66" t="n">
        <v>191.25</v>
      </c>
      <c r="T168" s="66" t="n">
        <v>365.1271</v>
      </c>
      <c r="U168" s="66" t="n">
        <v>8.20425299890949</v>
      </c>
      <c r="V168" s="66" t="n">
        <v>191.25</v>
      </c>
      <c r="W168" s="66" t="n">
        <v>534.6156</v>
      </c>
      <c r="X168" s="66" t="n">
        <v>7.15081788440567</v>
      </c>
      <c r="Y168" s="66" t="n">
        <v>191.25</v>
      </c>
      <c r="Z168" s="66" t="n">
        <v>625.6397</v>
      </c>
      <c r="AA168" s="66" t="n">
        <v>5.97688113413304</v>
      </c>
      <c r="AB168" s="66" t="n">
        <v>191.25</v>
      </c>
      <c r="AC168" s="66" t="n">
        <v>528.3991</v>
      </c>
      <c r="AD168" s="66" t="n">
        <v>7.74809160305344</v>
      </c>
      <c r="AE168" s="66" t="n">
        <v>191.25</v>
      </c>
      <c r="AF168" s="66" t="n">
        <v>559.0766</v>
      </c>
      <c r="AG168" s="66" t="n">
        <v>8.11668484187568</v>
      </c>
      <c r="AH168" s="66" t="n">
        <v>191.25</v>
      </c>
      <c r="AI168" s="66" t="n">
        <v>610.7512</v>
      </c>
      <c r="AJ168" s="66" t="n">
        <v>6.78571428571429</v>
      </c>
      <c r="AK168" s="66" t="n">
        <v>191.25</v>
      </c>
      <c r="AL168" s="66" t="n">
        <v>635.3395</v>
      </c>
      <c r="AM168" s="66" t="n">
        <v>5.96368593238822</v>
      </c>
      <c r="AN168" s="66" t="n">
        <v>191.25</v>
      </c>
      <c r="AO168" s="66" t="n">
        <v>642.3934</v>
      </c>
      <c r="AP168" s="66" t="n">
        <v>5.78636859323882</v>
      </c>
      <c r="AQ168" s="66" t="n">
        <v>191.25</v>
      </c>
      <c r="AR168" s="66" t="n">
        <v>674.0287</v>
      </c>
      <c r="AS168" s="66" t="n">
        <v>4.85485278080698</v>
      </c>
      <c r="AT168" s="66" t="n">
        <v>191.25</v>
      </c>
      <c r="AU168" s="66" t="n">
        <v>611.7757</v>
      </c>
      <c r="AV168" s="66" t="n">
        <v>6.54198473282443</v>
      </c>
      <c r="AW168" s="66" t="n">
        <v>191.25</v>
      </c>
      <c r="AX168" s="66" t="n">
        <v>615.9106</v>
      </c>
      <c r="AY168" s="66" t="n">
        <v>6.25027262813522</v>
      </c>
      <c r="AZ168" s="66" t="n">
        <v>191.25</v>
      </c>
      <c r="BA168" s="66" t="n">
        <v>413.7451</v>
      </c>
      <c r="BB168" s="66" t="n">
        <v>10.5672846237732</v>
      </c>
      <c r="BD168" s="59" t="n">
        <f aca="false">AW168</f>
        <v>191.25</v>
      </c>
      <c r="BE168" s="60" t="n">
        <f aca="false">AVERAGE(B168,E168,H168,K168,N168,Q168,T168,W168,Z168,AC168,AF168,AI168,AL168,AO168,AR168,AU168,AX168,BA168)</f>
        <v>546.975522222222</v>
      </c>
      <c r="BF168" s="61" t="n">
        <f aca="false">AVERAGE(C168,F168,I168,L168,O168,R168,U168,X168,AA168,AD168,AG168,AJ168,AM168,AP168,AS168,AV168,AY168,BB168)</f>
        <v>7.05202956500666</v>
      </c>
      <c r="BG168" s="60" t="n">
        <f aca="false">STDEV(B168,E168,H168,K168,N168,Q168,T168,W168,Z168,AC168,AF168,AI168,AL168,AO168,AR168,AU168,AX168,BA168)</f>
        <v>156.822237410236</v>
      </c>
      <c r="BH168" s="61" t="n">
        <f aca="false">STDEV(C168,F168,I168,L168,O168,R168,U168,X168,AA168,AD168,AG168,AJ168,AM168,AP168,AS168,AV168,AY168,BB168)</f>
        <v>1.82036985592003</v>
      </c>
    </row>
    <row r="169" customFormat="false" ht="26.8" hidden="false" customHeight="false" outlineLevel="0" collapsed="false">
      <c r="A169" s="66" t="n">
        <v>192.5</v>
      </c>
      <c r="B169" s="66" t="n">
        <v>563.008</v>
      </c>
      <c r="C169" s="66" t="n">
        <v>7.53740458015267</v>
      </c>
      <c r="D169" s="66" t="n">
        <v>192.5</v>
      </c>
      <c r="E169" s="66" t="n">
        <v>11.0706</v>
      </c>
      <c r="F169" s="66" t="n">
        <v>12.0726281352236</v>
      </c>
      <c r="G169" s="66" t="n">
        <v>192.5</v>
      </c>
      <c r="H169" s="66" t="n">
        <v>597.3365</v>
      </c>
      <c r="I169" s="66" t="n">
        <v>6.47775354416576</v>
      </c>
      <c r="J169" s="66" t="n">
        <v>192.5</v>
      </c>
      <c r="K169" s="66" t="n">
        <v>540.7272</v>
      </c>
      <c r="L169" s="66" t="n">
        <v>6.53173391494002</v>
      </c>
      <c r="M169" s="66" t="n">
        <v>192.5</v>
      </c>
      <c r="N169" s="66" t="n">
        <v>588.7735</v>
      </c>
      <c r="O169" s="66" t="n">
        <v>6.76324972737187</v>
      </c>
      <c r="P169" s="66" t="n">
        <v>192.5</v>
      </c>
      <c r="Q169" s="66" t="n">
        <v>637.4547</v>
      </c>
      <c r="R169" s="66" t="n">
        <v>4.50708833151581</v>
      </c>
      <c r="S169" s="66" t="n">
        <v>192.5</v>
      </c>
      <c r="T169" s="66" t="n">
        <v>310.7939</v>
      </c>
      <c r="U169" s="66" t="n">
        <v>8.74220283533261</v>
      </c>
      <c r="V169" s="66" t="n">
        <v>192.5</v>
      </c>
      <c r="W169" s="66" t="n">
        <v>553.4945</v>
      </c>
      <c r="X169" s="66" t="n">
        <v>6.91581243184297</v>
      </c>
      <c r="Y169" s="66" t="n">
        <v>192.5</v>
      </c>
      <c r="Z169" s="66" t="n">
        <v>624.9289</v>
      </c>
      <c r="AA169" s="66" t="n">
        <v>6.15692475463468</v>
      </c>
      <c r="AB169" s="66" t="n">
        <v>192.5</v>
      </c>
      <c r="AC169" s="66" t="n">
        <v>539.0711</v>
      </c>
      <c r="AD169" s="66" t="n">
        <v>8.13140676117775</v>
      </c>
      <c r="AE169" s="66" t="n">
        <v>192.5</v>
      </c>
      <c r="AF169" s="66" t="n">
        <v>559.7504</v>
      </c>
      <c r="AG169" s="66" t="n">
        <v>8.34013086150491</v>
      </c>
      <c r="AH169" s="66" t="n">
        <v>192.5</v>
      </c>
      <c r="AI169" s="66" t="n">
        <v>608.3887</v>
      </c>
      <c r="AJ169" s="66" t="n">
        <v>6.86052344601963</v>
      </c>
      <c r="AK169" s="66" t="n">
        <v>192.5</v>
      </c>
      <c r="AL169" s="66" t="n">
        <v>632.8296</v>
      </c>
      <c r="AM169" s="66" t="n">
        <v>6.02039258451472</v>
      </c>
      <c r="AN169" s="66" t="n">
        <v>192.5</v>
      </c>
      <c r="AO169" s="66" t="n">
        <v>641.4475</v>
      </c>
      <c r="AP169" s="66" t="n">
        <v>5.79520174482007</v>
      </c>
      <c r="AQ169" s="66" t="n">
        <v>192.5</v>
      </c>
      <c r="AR169" s="66" t="n">
        <v>667.5353</v>
      </c>
      <c r="AS169" s="66" t="n">
        <v>4.86837513631407</v>
      </c>
      <c r="AT169" s="66" t="n">
        <v>192.5</v>
      </c>
      <c r="AU169" s="66" t="n">
        <v>609.8911</v>
      </c>
      <c r="AV169" s="66" t="n">
        <v>6.59040348964013</v>
      </c>
      <c r="AW169" s="66" t="n">
        <v>192.5</v>
      </c>
      <c r="AX169" s="66" t="n">
        <v>614.0995</v>
      </c>
      <c r="AY169" s="66" t="n">
        <v>6.10130861504907</v>
      </c>
      <c r="AZ169" s="66" t="n">
        <v>192.5</v>
      </c>
      <c r="BA169" s="66" t="n">
        <v>405.5114</v>
      </c>
      <c r="BB169" s="66" t="n">
        <v>10.9123227917121</v>
      </c>
      <c r="BD169" s="59" t="n">
        <f aca="false">AW169</f>
        <v>192.5</v>
      </c>
      <c r="BE169" s="60" t="n">
        <f aca="false">AVERAGE(B169,E169,H169,K169,N169,Q169,T169,W169,Z169,AC169,AF169,AI169,AL169,AO169,AR169,AU169,AX169,BA169)</f>
        <v>539.228466666667</v>
      </c>
      <c r="BF169" s="61" t="n">
        <f aca="false">AVERAGE(C169,F169,I169,L169,O169,R169,U169,X169,AA169,AD169,AG169,AJ169,AM169,AP169,AS169,AV169,AY169,BB169)</f>
        <v>7.18471464921847</v>
      </c>
      <c r="BG169" s="60" t="n">
        <f aca="false">STDEV(B169,E169,H169,K169,N169,Q169,T169,W169,Z169,AC169,AF169,AI169,AL169,AO169,AR169,AU169,AX169,BA169)</f>
        <v>157.943496717715</v>
      </c>
      <c r="BH169" s="61" t="n">
        <f aca="false">STDEV(C169,F169,I169,L169,O169,R169,U169,X169,AA169,AD169,AG169,AJ169,AM169,AP169,AS169,AV169,AY169,BB169)</f>
        <v>1.91363807604769</v>
      </c>
    </row>
    <row r="170" customFormat="false" ht="26.8" hidden="false" customHeight="false" outlineLevel="0" collapsed="false">
      <c r="A170" s="66" t="n">
        <v>193.75</v>
      </c>
      <c r="B170" s="66" t="n">
        <v>561.4238</v>
      </c>
      <c r="C170" s="66" t="n">
        <v>7.50937840785169</v>
      </c>
      <c r="D170" s="66" t="n">
        <v>193.75</v>
      </c>
      <c r="E170" s="66" t="n">
        <v>10.7297</v>
      </c>
      <c r="F170" s="66" t="n">
        <v>11.7008724100327</v>
      </c>
      <c r="G170" s="66" t="n">
        <v>193.75</v>
      </c>
      <c r="H170" s="66" t="n">
        <v>610.5498</v>
      </c>
      <c r="I170" s="66" t="n">
        <v>6.23446019629226</v>
      </c>
      <c r="J170" s="66" t="n">
        <v>193.75</v>
      </c>
      <c r="K170" s="66" t="n">
        <v>459.094</v>
      </c>
      <c r="L170" s="66" t="n">
        <v>6.03871319520174</v>
      </c>
      <c r="M170" s="66" t="n">
        <v>193.75</v>
      </c>
      <c r="N170" s="66" t="n">
        <v>592.1116</v>
      </c>
      <c r="O170" s="66" t="n">
        <v>6.87099236641221</v>
      </c>
      <c r="P170" s="66" t="n">
        <v>193.75</v>
      </c>
      <c r="Q170" s="66" t="n">
        <v>613.9572</v>
      </c>
      <c r="R170" s="66" t="n">
        <v>4.71352235550709</v>
      </c>
      <c r="S170" s="66" t="n">
        <v>193.75</v>
      </c>
      <c r="T170" s="66" t="n">
        <v>336.2816</v>
      </c>
      <c r="U170" s="66" t="n">
        <v>12.7356597600872</v>
      </c>
      <c r="V170" s="66" t="n">
        <v>193.75</v>
      </c>
      <c r="W170" s="66" t="n">
        <v>554.4572</v>
      </c>
      <c r="X170" s="66" t="n">
        <v>6.81952017448201</v>
      </c>
      <c r="Y170" s="66" t="n">
        <v>193.75</v>
      </c>
      <c r="Z170" s="66" t="n">
        <v>624.559</v>
      </c>
      <c r="AA170" s="66" t="n">
        <v>6.1009814612868</v>
      </c>
      <c r="AB170" s="66" t="n">
        <v>193.75</v>
      </c>
      <c r="AC170" s="66" t="n">
        <v>528.3481</v>
      </c>
      <c r="AD170" s="66" t="n">
        <v>8.25866957470011</v>
      </c>
      <c r="AE170" s="66" t="n">
        <v>193.75</v>
      </c>
      <c r="AF170" s="66" t="n">
        <v>556.6297</v>
      </c>
      <c r="AG170" s="66" t="n">
        <v>8.34591057797165</v>
      </c>
      <c r="AH170" s="66" t="n">
        <v>193.75</v>
      </c>
      <c r="AI170" s="66" t="n">
        <v>604.3308</v>
      </c>
      <c r="AJ170" s="66" t="n">
        <v>6.95059978189749</v>
      </c>
      <c r="AK170" s="66" t="n">
        <v>193.75</v>
      </c>
      <c r="AL170" s="66" t="n">
        <v>634.8482</v>
      </c>
      <c r="AM170" s="66" t="n">
        <v>5.99847328244275</v>
      </c>
      <c r="AN170" s="66" t="n">
        <v>193.75</v>
      </c>
      <c r="AO170" s="66" t="n">
        <v>641.0889</v>
      </c>
      <c r="AP170" s="66" t="n">
        <v>5.71003271537623</v>
      </c>
      <c r="AQ170" s="66" t="n">
        <v>193.75</v>
      </c>
      <c r="AR170" s="66" t="n">
        <v>554.7967</v>
      </c>
      <c r="AS170" s="66" t="n">
        <v>5.43217011995638</v>
      </c>
      <c r="AT170" s="66" t="n">
        <v>193.75</v>
      </c>
      <c r="AU170" s="66" t="n">
        <v>611.0893</v>
      </c>
      <c r="AV170" s="66" t="n">
        <v>6.53544165757906</v>
      </c>
      <c r="AW170" s="66" t="n">
        <v>193.75</v>
      </c>
      <c r="AX170" s="66" t="n">
        <v>621.5396</v>
      </c>
      <c r="AY170" s="66" t="n">
        <v>5.89356597600872</v>
      </c>
      <c r="AZ170" s="66" t="n">
        <v>193.75</v>
      </c>
      <c r="BA170" s="66" t="n">
        <v>409.4458</v>
      </c>
      <c r="BB170" s="66" t="n">
        <v>11.4381679389313</v>
      </c>
      <c r="BD170" s="59" t="n">
        <f aca="false">AW170</f>
        <v>193.75</v>
      </c>
      <c r="BE170" s="60" t="n">
        <f aca="false">AVERAGE(B170,E170,H170,K170,N170,Q170,T170,W170,Z170,AC170,AF170,AI170,AL170,AO170,AR170,AU170,AX170,BA170)</f>
        <v>529.182277777778</v>
      </c>
      <c r="BF170" s="61" t="n">
        <f aca="false">AVERAGE(C170,F170,I170,L170,O170,R170,U170,X170,AA170,AD170,AG170,AJ170,AM170,AP170,AS170,AV170,AY170,BB170)</f>
        <v>7.40484066400097</v>
      </c>
      <c r="BG170" s="60" t="n">
        <f aca="false">STDEV(B170,E170,H170,K170,N170,Q170,T170,W170,Z170,AC170,AF170,AI170,AL170,AO170,AR170,AU170,AX170,BA170)</f>
        <v>153.350813747808</v>
      </c>
      <c r="BH170" s="61" t="n">
        <f aca="false">STDEV(C170,F170,I170,L170,O170,R170,U170,X170,AA170,AD170,AG170,AJ170,AM170,AP170,AS170,AV170,AY170,BB170)</f>
        <v>2.29528364438308</v>
      </c>
    </row>
    <row r="171" customFormat="false" ht="26.8" hidden="false" customHeight="false" outlineLevel="0" collapsed="false">
      <c r="A171" s="66" t="n">
        <v>195</v>
      </c>
      <c r="B171" s="66" t="n">
        <v>556.7955</v>
      </c>
      <c r="C171" s="66" t="n">
        <v>7.47873500545256</v>
      </c>
      <c r="D171" s="66" t="n">
        <v>195</v>
      </c>
      <c r="E171" s="66" t="n">
        <v>10.333</v>
      </c>
      <c r="F171" s="66" t="n">
        <v>11.26826608506</v>
      </c>
      <c r="G171" s="66" t="n">
        <v>195</v>
      </c>
      <c r="H171" s="66" t="n">
        <v>619.3406</v>
      </c>
      <c r="I171" s="66" t="n">
        <v>6.07175572519084</v>
      </c>
      <c r="J171" s="66" t="n">
        <v>195</v>
      </c>
      <c r="K171" s="66" t="n">
        <v>552.3987</v>
      </c>
      <c r="L171" s="66" t="n">
        <v>5.33784078516903</v>
      </c>
      <c r="M171" s="66" t="n">
        <v>195</v>
      </c>
      <c r="N171" s="66" t="n">
        <v>590.381</v>
      </c>
      <c r="O171" s="66" t="n">
        <v>6.85736095965104</v>
      </c>
      <c r="P171" s="66" t="n">
        <v>195</v>
      </c>
      <c r="Q171" s="66" t="n">
        <v>672.2182</v>
      </c>
      <c r="R171" s="66" t="n">
        <v>4.35408942202835</v>
      </c>
      <c r="S171" s="66" t="n">
        <v>195</v>
      </c>
      <c r="T171" s="66" t="n">
        <v>331.8457</v>
      </c>
      <c r="U171" s="66" t="n">
        <v>13.6465648854962</v>
      </c>
      <c r="V171" s="66" t="n">
        <v>195</v>
      </c>
      <c r="W171" s="66" t="n">
        <v>564.3426</v>
      </c>
      <c r="X171" s="66" t="n">
        <v>6.57949836423119</v>
      </c>
      <c r="Y171" s="66" t="n">
        <v>195</v>
      </c>
      <c r="Z171" s="66" t="n">
        <v>633.9834</v>
      </c>
      <c r="AA171" s="66" t="n">
        <v>5.8937840785169</v>
      </c>
      <c r="AB171" s="66" t="n">
        <v>195</v>
      </c>
      <c r="AC171" s="66" t="n">
        <v>519.5726</v>
      </c>
      <c r="AD171" s="66" t="n">
        <v>8.61210468920393</v>
      </c>
      <c r="AE171" s="66" t="n">
        <v>195</v>
      </c>
      <c r="AF171" s="66" t="n">
        <v>547.1942</v>
      </c>
      <c r="AG171" s="66" t="n">
        <v>8.43369683751363</v>
      </c>
      <c r="AH171" s="66" t="n">
        <v>195</v>
      </c>
      <c r="AI171" s="66" t="n">
        <v>600.4507</v>
      </c>
      <c r="AJ171" s="66" t="n">
        <v>6.97884405670665</v>
      </c>
      <c r="AK171" s="66" t="n">
        <v>195</v>
      </c>
      <c r="AL171" s="66" t="n">
        <v>639.0063</v>
      </c>
      <c r="AM171" s="66" t="n">
        <v>5.88833151581243</v>
      </c>
      <c r="AN171" s="66" t="n">
        <v>195</v>
      </c>
      <c r="AO171" s="66" t="n">
        <v>642.5533</v>
      </c>
      <c r="AP171" s="66" t="n">
        <v>5.59858233369684</v>
      </c>
      <c r="AQ171" s="66" t="n">
        <v>195</v>
      </c>
      <c r="AR171" s="66" t="n">
        <v>476.3206</v>
      </c>
      <c r="AS171" s="66" t="n">
        <v>6.12868047982552</v>
      </c>
      <c r="AT171" s="66" t="n">
        <v>195</v>
      </c>
      <c r="AU171" s="66" t="n">
        <v>613.8128</v>
      </c>
      <c r="AV171" s="66" t="n">
        <v>6.30109051254089</v>
      </c>
      <c r="AW171" s="66" t="n">
        <v>195</v>
      </c>
      <c r="AX171" s="66" t="n">
        <v>629.6911</v>
      </c>
      <c r="AY171" s="66" t="n">
        <v>5.80348964013086</v>
      </c>
      <c r="AZ171" s="66" t="n">
        <v>195</v>
      </c>
      <c r="BA171" s="66" t="n">
        <v>400.062</v>
      </c>
      <c r="BB171" s="66" t="n">
        <v>10.6739367502726</v>
      </c>
      <c r="BD171" s="59" t="n">
        <f aca="false">AW171</f>
        <v>195</v>
      </c>
      <c r="BE171" s="60" t="n">
        <f aca="false">AVERAGE(B171,E171,H171,K171,N171,Q171,T171,W171,Z171,AC171,AF171,AI171,AL171,AO171,AR171,AU171,AX171,BA171)</f>
        <v>533.350127777778</v>
      </c>
      <c r="BF171" s="61" t="n">
        <f aca="false">AVERAGE(C171,F171,I171,L171,O171,R171,U171,X171,AA171,AD171,AG171,AJ171,AM171,AP171,AS171,AV171,AY171,BB171)</f>
        <v>7.32814734036108</v>
      </c>
      <c r="BG171" s="60" t="n">
        <f aca="false">STDEV(B171,E171,H171,K171,N171,Q171,T171,W171,Z171,AC171,AF171,AI171,AL171,AO171,AR171,AU171,AX171,BA171)</f>
        <v>157.336046781653</v>
      </c>
      <c r="BH171" s="61" t="n">
        <f aca="false">STDEV(C171,F171,I171,L171,O171,R171,U171,X171,AA171,AD171,AG171,AJ171,AM171,AP171,AS171,AV171,AY171,BB171)</f>
        <v>2.38578762817809</v>
      </c>
    </row>
    <row r="172" customFormat="false" ht="26.8" hidden="false" customHeight="false" outlineLevel="0" collapsed="false">
      <c r="A172" s="66" t="n">
        <v>196.25</v>
      </c>
      <c r="B172" s="66" t="n">
        <v>550.6554</v>
      </c>
      <c r="C172" s="66" t="n">
        <v>7.40087241003272</v>
      </c>
      <c r="D172" s="66" t="n">
        <v>196.25</v>
      </c>
      <c r="E172" s="66" t="n">
        <v>10.3119</v>
      </c>
      <c r="F172" s="66" t="n">
        <v>11.2452562704471</v>
      </c>
      <c r="G172" s="66" t="n">
        <v>196.25</v>
      </c>
      <c r="H172" s="66" t="n">
        <v>626.5936</v>
      </c>
      <c r="I172" s="66" t="n">
        <v>5.92377317339149</v>
      </c>
      <c r="J172" s="66" t="n">
        <v>196.25</v>
      </c>
      <c r="K172" s="66" t="n">
        <v>530.1252</v>
      </c>
      <c r="L172" s="66" t="n">
        <v>5.18222464558342</v>
      </c>
      <c r="M172" s="66" t="n">
        <v>196.25</v>
      </c>
      <c r="N172" s="66" t="n">
        <v>584.7876</v>
      </c>
      <c r="O172" s="66" t="n">
        <v>6.67786259541985</v>
      </c>
      <c r="P172" s="66" t="n">
        <v>196.25</v>
      </c>
      <c r="Q172" s="66" t="n">
        <v>641.8055</v>
      </c>
      <c r="R172" s="66" t="n">
        <v>4.52486368593239</v>
      </c>
      <c r="S172" s="66" t="n">
        <v>196.25</v>
      </c>
      <c r="T172" s="66" t="n">
        <v>334.0466</v>
      </c>
      <c r="U172" s="66" t="n">
        <v>13.3501635768811</v>
      </c>
      <c r="V172" s="66" t="n">
        <v>196.25</v>
      </c>
      <c r="W172" s="66" t="n">
        <v>535.139</v>
      </c>
      <c r="X172" s="66" t="n">
        <v>6.78898582333697</v>
      </c>
      <c r="Y172" s="66" t="n">
        <v>196.25</v>
      </c>
      <c r="Z172" s="66" t="n">
        <v>640.2419</v>
      </c>
      <c r="AA172" s="66" t="n">
        <v>5.68669574700109</v>
      </c>
      <c r="AB172" s="66" t="n">
        <v>196.25</v>
      </c>
      <c r="AC172" s="66" t="n">
        <v>524.0041</v>
      </c>
      <c r="AD172" s="66" t="n">
        <v>8.9567066521265</v>
      </c>
      <c r="AE172" s="66" t="n">
        <v>196.25</v>
      </c>
      <c r="AF172" s="66" t="n">
        <v>545.718</v>
      </c>
      <c r="AG172" s="66" t="n">
        <v>8.68538713195202</v>
      </c>
      <c r="AH172" s="66" t="n">
        <v>196.25</v>
      </c>
      <c r="AI172" s="66" t="n">
        <v>599.2818</v>
      </c>
      <c r="AJ172" s="66" t="n">
        <v>7.03784078516903</v>
      </c>
      <c r="AK172" s="66" t="n">
        <v>196.25</v>
      </c>
      <c r="AL172" s="66" t="n">
        <v>637.5074</v>
      </c>
      <c r="AM172" s="66" t="n">
        <v>5.82813522355507</v>
      </c>
      <c r="AN172" s="66" t="n">
        <v>196.25</v>
      </c>
      <c r="AO172" s="66" t="n">
        <v>638.4141</v>
      </c>
      <c r="AP172" s="66" t="n">
        <v>5.66564885496183</v>
      </c>
      <c r="AQ172" s="66" t="n">
        <v>196.25</v>
      </c>
      <c r="AR172" s="66" t="n">
        <v>555.2104</v>
      </c>
      <c r="AS172" s="66" t="n">
        <v>6.75725190839695</v>
      </c>
      <c r="AT172" s="66" t="n">
        <v>196.25</v>
      </c>
      <c r="AU172" s="66" t="n">
        <v>625.7255</v>
      </c>
      <c r="AV172" s="66" t="n">
        <v>6.16553980370774</v>
      </c>
      <c r="AW172" s="66" t="n">
        <v>196.25</v>
      </c>
      <c r="AX172" s="66" t="n">
        <v>629.172</v>
      </c>
      <c r="AY172" s="66" t="n">
        <v>5.84383860414395</v>
      </c>
      <c r="AZ172" s="66" t="n">
        <v>196.25</v>
      </c>
      <c r="BA172" s="66" t="n">
        <v>387.2148</v>
      </c>
      <c r="BB172" s="66" t="n">
        <v>10.2013086150491</v>
      </c>
      <c r="BD172" s="59" t="n">
        <f aca="false">AW172</f>
        <v>196.25</v>
      </c>
      <c r="BE172" s="60" t="n">
        <f aca="false">AVERAGE(B172,E172,H172,K172,N172,Q172,T172,W172,Z172,AC172,AF172,AI172,AL172,AO172,AR172,AU172,AX172,BA172)</f>
        <v>533.1086</v>
      </c>
      <c r="BF172" s="61" t="n">
        <f aca="false">AVERAGE(C172,F172,I172,L172,O172,R172,U172,X172,AA172,AD172,AG172,AJ172,AM172,AP172,AS172,AV172,AY172,BB172)</f>
        <v>7.3290197503938</v>
      </c>
      <c r="BG172" s="60" t="n">
        <f aca="false">STDEV(B172,E172,H172,K172,N172,Q172,T172,W172,Z172,AC172,AF172,AI172,AL172,AO172,AR172,AU172,AX172,BA172)</f>
        <v>156.083387131732</v>
      </c>
      <c r="BH172" s="61" t="n">
        <f aca="false">STDEV(C172,F172,I172,L172,O172,R172,U172,X172,AA172,AD172,AG172,AJ172,AM172,AP172,AS172,AV172,AY172,BB172)</f>
        <v>2.31600064641044</v>
      </c>
    </row>
    <row r="173" customFormat="false" ht="26.8" hidden="false" customHeight="false" outlineLevel="0" collapsed="false">
      <c r="A173" s="66" t="n">
        <v>197.5</v>
      </c>
      <c r="B173" s="66" t="n">
        <v>536.4694</v>
      </c>
      <c r="C173" s="66" t="n">
        <v>7.48516902944384</v>
      </c>
      <c r="D173" s="66" t="n">
        <v>197.5</v>
      </c>
      <c r="E173" s="66" t="n">
        <v>10.3407</v>
      </c>
      <c r="F173" s="66" t="n">
        <v>11.2766630316249</v>
      </c>
      <c r="G173" s="66" t="n">
        <v>197.5</v>
      </c>
      <c r="H173" s="66" t="n">
        <v>629.9699</v>
      </c>
      <c r="I173" s="66" t="n">
        <v>5.87459105779717</v>
      </c>
      <c r="J173" s="66" t="n">
        <v>197.5</v>
      </c>
      <c r="K173" s="66" t="n">
        <v>505.8012</v>
      </c>
      <c r="L173" s="66" t="n">
        <v>5.43631406761178</v>
      </c>
      <c r="M173" s="66" t="n">
        <v>197.5</v>
      </c>
      <c r="N173" s="66" t="n">
        <v>595.3153</v>
      </c>
      <c r="O173" s="66" t="n">
        <v>6.64983642311887</v>
      </c>
      <c r="P173" s="66" t="n">
        <v>197.5</v>
      </c>
      <c r="Q173" s="66" t="n">
        <v>641.8646</v>
      </c>
      <c r="R173" s="66" t="n">
        <v>4.56837513631407</v>
      </c>
      <c r="S173" s="66" t="n">
        <v>197.5</v>
      </c>
      <c r="T173" s="66" t="n">
        <v>339.1711</v>
      </c>
      <c r="U173" s="66" t="n">
        <v>13.0310796074155</v>
      </c>
      <c r="V173" s="66" t="n">
        <v>197.5</v>
      </c>
      <c r="W173" s="66" t="n">
        <v>489.1095</v>
      </c>
      <c r="X173" s="66" t="n">
        <v>7.52017448200654</v>
      </c>
      <c r="Y173" s="66" t="n">
        <v>197.5</v>
      </c>
      <c r="Z173" s="66" t="n">
        <v>643.9491</v>
      </c>
      <c r="AA173" s="66" t="n">
        <v>5.60806979280262</v>
      </c>
      <c r="AB173" s="66" t="n">
        <v>197.5</v>
      </c>
      <c r="AC173" s="66" t="n">
        <v>529.1096</v>
      </c>
      <c r="AD173" s="66" t="n">
        <v>9.10392584514722</v>
      </c>
      <c r="AE173" s="66" t="n">
        <v>197.5</v>
      </c>
      <c r="AF173" s="66" t="n">
        <v>541.1971</v>
      </c>
      <c r="AG173" s="66" t="n">
        <v>8.74307524536532</v>
      </c>
      <c r="AH173" s="66" t="n">
        <v>197.5</v>
      </c>
      <c r="AI173" s="66" t="n">
        <v>592.9976</v>
      </c>
      <c r="AJ173" s="66" t="n">
        <v>7.14002181025082</v>
      </c>
      <c r="AK173" s="66" t="n">
        <v>197.5</v>
      </c>
      <c r="AL173" s="66" t="n">
        <v>638.6446</v>
      </c>
      <c r="AM173" s="66" t="n">
        <v>5.76575790621592</v>
      </c>
      <c r="AN173" s="66" t="n">
        <v>197.5</v>
      </c>
      <c r="AO173" s="66" t="n">
        <v>635.2661</v>
      </c>
      <c r="AP173" s="66" t="n">
        <v>5.77851690294438</v>
      </c>
      <c r="AQ173" s="66" t="n">
        <v>197.5</v>
      </c>
      <c r="AR173" s="66" t="n">
        <v>547.5307</v>
      </c>
      <c r="AS173" s="66" t="n">
        <v>7.48604143947655</v>
      </c>
      <c r="AT173" s="66" t="n">
        <v>197.5</v>
      </c>
      <c r="AU173" s="66" t="n">
        <v>624.7117</v>
      </c>
      <c r="AV173" s="66" t="n">
        <v>6.17818974918212</v>
      </c>
      <c r="AW173" s="66" t="n">
        <v>197.5</v>
      </c>
      <c r="AX173" s="66" t="n">
        <v>620.2698</v>
      </c>
      <c r="AY173" s="66" t="n">
        <v>5.93009814612868</v>
      </c>
      <c r="AZ173" s="66" t="n">
        <v>197.5</v>
      </c>
      <c r="BA173" s="66" t="n">
        <v>394.8625</v>
      </c>
      <c r="BB173" s="66" t="n">
        <v>10.6852780806979</v>
      </c>
      <c r="BD173" s="59" t="n">
        <f aca="false">AW173</f>
        <v>197.5</v>
      </c>
      <c r="BE173" s="60" t="n">
        <f aca="false">AVERAGE(B173,E173,H173,K173,N173,Q173,T173,W173,Z173,AC173,AF173,AI173,AL173,AO173,AR173,AU173,AX173,BA173)</f>
        <v>528.698916666667</v>
      </c>
      <c r="BF173" s="61" t="n">
        <f aca="false">AVERAGE(C173,F173,I173,L173,O173,R173,U173,X173,AA173,AD173,AG173,AJ173,AM173,AP173,AS173,AV173,AY173,BB173)</f>
        <v>7.45895431964134</v>
      </c>
      <c r="BG173" s="60" t="n">
        <f aca="false">STDEV(B173,E173,H173,K173,N173,Q173,T173,W173,Z173,AC173,AF173,AI173,AL173,AO173,AR173,AU173,AX173,BA173)</f>
        <v>155.517445317061</v>
      </c>
      <c r="BH173" s="61" t="n">
        <f aca="false">STDEV(C173,F173,I173,L173,O173,R173,U173,X173,AA173,AD173,AG173,AJ173,AM173,AP173,AS173,AV173,AY173,BB173)</f>
        <v>2.29064782300751</v>
      </c>
    </row>
    <row r="174" customFormat="false" ht="26.8" hidden="false" customHeight="false" outlineLevel="0" collapsed="false">
      <c r="A174" s="66" t="n">
        <v>198.75</v>
      </c>
      <c r="B174" s="66" t="n">
        <v>539.4277</v>
      </c>
      <c r="C174" s="66" t="n">
        <v>7.62453653217012</v>
      </c>
      <c r="D174" s="66" t="n">
        <v>198.75</v>
      </c>
      <c r="E174" s="66" t="n">
        <v>10.5769</v>
      </c>
      <c r="F174" s="66" t="n">
        <v>11.5342420937841</v>
      </c>
      <c r="G174" s="66" t="n">
        <v>198.75</v>
      </c>
      <c r="H174" s="66" t="n">
        <v>627.746</v>
      </c>
      <c r="I174" s="66" t="n">
        <v>5.84863685932388</v>
      </c>
      <c r="J174" s="66" t="n">
        <v>198.75</v>
      </c>
      <c r="K174" s="66" t="n">
        <v>576.8294</v>
      </c>
      <c r="L174" s="66" t="n">
        <v>5.56673936750273</v>
      </c>
      <c r="M174" s="66" t="n">
        <v>198.75</v>
      </c>
      <c r="N174" s="66" t="n">
        <v>595.9332</v>
      </c>
      <c r="O174" s="66" t="n">
        <v>6.72006543075245</v>
      </c>
      <c r="P174" s="66" t="n">
        <v>198.75</v>
      </c>
      <c r="Q174" s="66" t="n">
        <v>659.0079</v>
      </c>
      <c r="R174" s="66" t="n">
        <v>4.46652126499455</v>
      </c>
      <c r="S174" s="66" t="n">
        <v>198.75</v>
      </c>
      <c r="T174" s="66" t="n">
        <v>336.5805</v>
      </c>
      <c r="U174" s="66" t="n">
        <v>12.2683751363141</v>
      </c>
      <c r="V174" s="66" t="n">
        <v>198.75</v>
      </c>
      <c r="W174" s="66" t="n">
        <v>481.9929</v>
      </c>
      <c r="X174" s="66" t="n">
        <v>8.29716466739368</v>
      </c>
      <c r="Y174" s="66" t="n">
        <v>198.75</v>
      </c>
      <c r="Z174" s="66" t="n">
        <v>644.5991</v>
      </c>
      <c r="AA174" s="66" t="n">
        <v>5.6123227917121</v>
      </c>
      <c r="AB174" s="66" t="n">
        <v>198.75</v>
      </c>
      <c r="AC174" s="66" t="n">
        <v>522.6904</v>
      </c>
      <c r="AD174" s="66" t="n">
        <v>9.0423118865867</v>
      </c>
      <c r="AE174" s="66" t="n">
        <v>198.75</v>
      </c>
      <c r="AF174" s="66" t="n">
        <v>536.7046</v>
      </c>
      <c r="AG174" s="66" t="n">
        <v>8.89203925845147</v>
      </c>
      <c r="AH174" s="66" t="n">
        <v>198.75</v>
      </c>
      <c r="AI174" s="66" t="n">
        <v>594.8517</v>
      </c>
      <c r="AJ174" s="66" t="n">
        <v>7.22082878953108</v>
      </c>
      <c r="AK174" s="66" t="n">
        <v>198.75</v>
      </c>
      <c r="AL174" s="66" t="n">
        <v>640.4267</v>
      </c>
      <c r="AM174" s="66" t="n">
        <v>5.64405670665213</v>
      </c>
      <c r="AN174" s="66" t="n">
        <v>198.75</v>
      </c>
      <c r="AO174" s="66" t="n">
        <v>632.6621</v>
      </c>
      <c r="AP174" s="66" t="n">
        <v>5.85485278080698</v>
      </c>
      <c r="AQ174" s="66" t="n">
        <v>198.75</v>
      </c>
      <c r="AR174" s="66" t="n">
        <v>547.8684</v>
      </c>
      <c r="AS174" s="66" t="n">
        <v>8.04143947655398</v>
      </c>
      <c r="AT174" s="66" t="n">
        <v>198.75</v>
      </c>
      <c r="AU174" s="66" t="n">
        <v>623.8727</v>
      </c>
      <c r="AV174" s="66" t="n">
        <v>6.21733914940022</v>
      </c>
      <c r="AW174" s="66" t="n">
        <v>198.75</v>
      </c>
      <c r="AX174" s="66" t="n">
        <v>592.1284</v>
      </c>
      <c r="AY174" s="66" t="n">
        <v>6.15321701199564</v>
      </c>
      <c r="AZ174" s="66" t="n">
        <v>198.75</v>
      </c>
      <c r="BA174" s="66" t="n">
        <v>398.7266</v>
      </c>
      <c r="BB174" s="66" t="n">
        <v>10.7692475463468</v>
      </c>
      <c r="BD174" s="59" t="n">
        <f aca="false">AW174</f>
        <v>198.75</v>
      </c>
      <c r="BE174" s="60" t="n">
        <f aca="false">AVERAGE(B174,E174,H174,K174,N174,Q174,T174,W174,Z174,AC174,AF174,AI174,AL174,AO174,AR174,AU174,AX174,BA174)</f>
        <v>531.256955555556</v>
      </c>
      <c r="BF174" s="61" t="n">
        <f aca="false">AVERAGE(C174,F174,I174,L174,O174,R174,U174,X174,AA174,AD174,AG174,AJ174,AM174,AP174,AS174,AV174,AY174,BB174)</f>
        <v>7.54299648612626</v>
      </c>
      <c r="BG174" s="60" t="n">
        <f aca="false">STDEV(B174,E174,H174,K174,N174,Q174,T174,W174,Z174,AC174,AF174,AI174,AL174,AO174,AR174,AU174,AX174,BA174)</f>
        <v>155.810731919139</v>
      </c>
      <c r="BH174" s="61" t="n">
        <f aca="false">STDEV(C174,F174,I174,L174,O174,R174,U174,X174,AA174,AD174,AG174,AJ174,AM174,AP174,AS174,AV174,AY174,BB174)</f>
        <v>2.22887439953008</v>
      </c>
    </row>
    <row r="175" customFormat="false" ht="26.8" hidden="false" customHeight="false" outlineLevel="0" collapsed="false">
      <c r="A175" s="66" t="n">
        <v>200</v>
      </c>
      <c r="B175" s="66" t="n">
        <v>545.3422</v>
      </c>
      <c r="C175" s="66" t="n">
        <v>7.66608505997819</v>
      </c>
      <c r="D175" s="66" t="n">
        <v>200</v>
      </c>
      <c r="E175" s="66" t="n">
        <v>10.5035</v>
      </c>
      <c r="F175" s="66" t="n">
        <v>11.4541984732824</v>
      </c>
      <c r="G175" s="66" t="n">
        <v>200</v>
      </c>
      <c r="H175" s="66" t="n">
        <v>625.9252</v>
      </c>
      <c r="I175" s="66" t="n">
        <v>5.71057797164667</v>
      </c>
      <c r="J175" s="66" t="n">
        <v>200</v>
      </c>
      <c r="K175" s="66" t="n">
        <v>631.9484</v>
      </c>
      <c r="L175" s="66" t="n">
        <v>5.33784078516903</v>
      </c>
      <c r="M175" s="66" t="n">
        <v>200</v>
      </c>
      <c r="N175" s="66" t="n">
        <v>589.841</v>
      </c>
      <c r="O175" s="66" t="n">
        <v>6.73238822246456</v>
      </c>
      <c r="P175" s="66" t="n">
        <v>200</v>
      </c>
      <c r="Q175" s="66" t="n">
        <v>647.0548</v>
      </c>
      <c r="R175" s="66" t="n">
        <v>4.59520174482007</v>
      </c>
      <c r="S175" s="66" t="n">
        <v>200</v>
      </c>
      <c r="T175" s="66" t="n">
        <v>342.8503</v>
      </c>
      <c r="U175" s="66" t="n">
        <v>12.1438386041439</v>
      </c>
      <c r="V175" s="66" t="n">
        <v>200</v>
      </c>
      <c r="W175" s="66" t="n">
        <v>415.1671</v>
      </c>
      <c r="X175" s="66" t="n">
        <v>8.5030534351145</v>
      </c>
      <c r="Y175" s="66" t="n">
        <v>200</v>
      </c>
      <c r="Z175" s="66" t="n">
        <v>646.5538</v>
      </c>
      <c r="AA175" s="66" t="n">
        <v>5.6350054525627</v>
      </c>
      <c r="AB175" s="66" t="n">
        <v>200</v>
      </c>
      <c r="AC175" s="66" t="n">
        <v>518.6191</v>
      </c>
      <c r="AD175" s="66" t="n">
        <v>9.01744820065431</v>
      </c>
      <c r="AE175" s="66" t="n">
        <v>200</v>
      </c>
      <c r="AF175" s="66" t="n">
        <v>541.0726</v>
      </c>
      <c r="AG175" s="66" t="n">
        <v>9.05528898582334</v>
      </c>
      <c r="AH175" s="66" t="n">
        <v>200</v>
      </c>
      <c r="AI175" s="66" t="n">
        <v>592.4666</v>
      </c>
      <c r="AJ175" s="66" t="n">
        <v>7.15169029443839</v>
      </c>
      <c r="AK175" s="66" t="n">
        <v>200</v>
      </c>
      <c r="AL175" s="66" t="n">
        <v>653.6805</v>
      </c>
      <c r="AM175" s="66" t="n">
        <v>5.42388222464558</v>
      </c>
      <c r="AN175" s="66" t="n">
        <v>200</v>
      </c>
      <c r="AO175" s="66" t="n">
        <v>638.5634</v>
      </c>
      <c r="AP175" s="66" t="n">
        <v>5.87197382769902</v>
      </c>
      <c r="AQ175" s="66" t="n">
        <v>200</v>
      </c>
      <c r="AR175" s="66" t="n">
        <v>519.6833</v>
      </c>
      <c r="AS175" s="66" t="n">
        <v>8.26368593238822</v>
      </c>
      <c r="AT175" s="66" t="n">
        <v>200</v>
      </c>
      <c r="AU175" s="66" t="n">
        <v>607.7359</v>
      </c>
      <c r="AV175" s="66" t="n">
        <v>6.35703380588877</v>
      </c>
      <c r="AW175" s="66" t="n">
        <v>200</v>
      </c>
      <c r="AX175" s="66" t="n">
        <v>603.445</v>
      </c>
      <c r="AY175" s="66" t="n">
        <v>6.35005452562705</v>
      </c>
      <c r="AZ175" s="66" t="n">
        <v>200</v>
      </c>
      <c r="BA175" s="66" t="n">
        <v>392.2072</v>
      </c>
      <c r="BB175" s="66" t="n">
        <v>10.8802617230098</v>
      </c>
      <c r="BD175" s="59" t="n">
        <f aca="false">AW175</f>
        <v>200</v>
      </c>
      <c r="BE175" s="60" t="n">
        <f aca="false">AVERAGE(B175,E175,H175,K175,N175,Q175,T175,W175,Z175,AC175,AF175,AI175,AL175,AO175,AR175,AU175,AX175,BA175)</f>
        <v>529.036661111111</v>
      </c>
      <c r="BF175" s="61" t="n">
        <f aca="false">AVERAGE(C175,F175,I175,L175,O175,R175,U175,X175,AA175,AD175,AG175,AJ175,AM175,AP175,AS175,AV175,AY175,BB175)</f>
        <v>7.56386162607537</v>
      </c>
      <c r="BG175" s="60" t="n">
        <f aca="false">STDEV(B175,E175,H175,K175,N175,Q175,T175,W175,Z175,AC175,AF175,AI175,AL175,AO175,AR175,AU175,AX175,BA175)</f>
        <v>159.140520030437</v>
      </c>
      <c r="BH175" s="61" t="n">
        <f aca="false">STDEV(C175,F175,I175,L175,O175,R175,U175,X175,AA175,AD175,AG175,AJ175,AM175,AP175,AS175,AV175,AY175,BB175)</f>
        <v>2.23587357740678</v>
      </c>
    </row>
    <row r="176" customFormat="false" ht="26.8" hidden="false" customHeight="false" outlineLevel="0" collapsed="false">
      <c r="A176" s="66" t="n">
        <v>201.25</v>
      </c>
      <c r="B176" s="66" t="n">
        <v>547.9907</v>
      </c>
      <c r="C176" s="66" t="n">
        <v>7.81712104689204</v>
      </c>
      <c r="D176" s="66" t="n">
        <v>201.25</v>
      </c>
      <c r="E176" s="66" t="n">
        <v>10.1013</v>
      </c>
      <c r="F176" s="66" t="n">
        <v>11.0155943293348</v>
      </c>
      <c r="G176" s="66" t="n">
        <v>201.25</v>
      </c>
      <c r="H176" s="66" t="n">
        <v>628.1039</v>
      </c>
      <c r="I176" s="66" t="n">
        <v>5.6752453653217</v>
      </c>
      <c r="J176" s="66" t="n">
        <v>201.25</v>
      </c>
      <c r="K176" s="66" t="n">
        <v>630.3506</v>
      </c>
      <c r="L176" s="66" t="n">
        <v>5.30643402399128</v>
      </c>
      <c r="M176" s="66" t="n">
        <v>201.25</v>
      </c>
      <c r="N176" s="66" t="n">
        <v>584.19</v>
      </c>
      <c r="O176" s="66" t="n">
        <v>6.63456924754635</v>
      </c>
      <c r="P176" s="66" t="n">
        <v>201.25</v>
      </c>
      <c r="Q176" s="66" t="n">
        <v>611.394</v>
      </c>
      <c r="R176" s="66" t="n">
        <v>4.79651035986914</v>
      </c>
      <c r="S176" s="66" t="n">
        <v>201.25</v>
      </c>
      <c r="T176" s="66" t="n">
        <v>344.0628</v>
      </c>
      <c r="U176" s="66" t="n">
        <v>12.313413304253</v>
      </c>
      <c r="V176" s="66" t="n">
        <v>201.25</v>
      </c>
      <c r="W176" s="66" t="n">
        <v>359.5205</v>
      </c>
      <c r="X176" s="66" t="n">
        <v>8.4391494002181</v>
      </c>
      <c r="Y176" s="66" t="n">
        <v>201.25</v>
      </c>
      <c r="Z176" s="66" t="n">
        <v>648.6667</v>
      </c>
      <c r="AA176" s="66" t="n">
        <v>5.64667393675027</v>
      </c>
      <c r="AB176" s="66" t="n">
        <v>201.25</v>
      </c>
      <c r="AC176" s="66" t="n">
        <v>521.0746</v>
      </c>
      <c r="AD176" s="66" t="n">
        <v>9.1876772082879</v>
      </c>
      <c r="AE176" s="66" t="n">
        <v>201.25</v>
      </c>
      <c r="AF176" s="66" t="n">
        <v>538.2395</v>
      </c>
      <c r="AG176" s="66" t="n">
        <v>9.04721919302072</v>
      </c>
      <c r="AH176" s="66" t="n">
        <v>201.25</v>
      </c>
      <c r="AI176" s="66" t="n">
        <v>596.9959</v>
      </c>
      <c r="AJ176" s="66" t="n">
        <v>7.10676117775354</v>
      </c>
      <c r="AK176" s="66" t="n">
        <v>201.25</v>
      </c>
      <c r="AL176" s="66" t="n">
        <v>660.482</v>
      </c>
      <c r="AM176" s="66" t="n">
        <v>5.34732824427481</v>
      </c>
      <c r="AN176" s="66" t="n">
        <v>201.25</v>
      </c>
      <c r="AO176" s="66" t="n">
        <v>639.4686</v>
      </c>
      <c r="AP176" s="66" t="n">
        <v>5.90556161395856</v>
      </c>
      <c r="AQ176" s="66" t="n">
        <v>201.25</v>
      </c>
      <c r="AR176" s="66" t="n">
        <v>506.6734</v>
      </c>
      <c r="AS176" s="66" t="n">
        <v>8.90501635768811</v>
      </c>
      <c r="AT176" s="66" t="n">
        <v>201.25</v>
      </c>
      <c r="AU176" s="66" t="n">
        <v>611.9543</v>
      </c>
      <c r="AV176" s="66" t="n">
        <v>6.53576881134133</v>
      </c>
      <c r="AW176" s="66" t="n">
        <v>201.25</v>
      </c>
      <c r="AX176" s="66" t="n">
        <v>607.7103</v>
      </c>
      <c r="AY176" s="66" t="n">
        <v>6.31450381679389</v>
      </c>
      <c r="AZ176" s="66" t="n">
        <v>201.25</v>
      </c>
      <c r="BA176" s="66" t="n">
        <v>400.8646</v>
      </c>
      <c r="BB176" s="66" t="n">
        <v>11.4821155943293</v>
      </c>
      <c r="BD176" s="59" t="n">
        <f aca="false">AW176</f>
        <v>201.25</v>
      </c>
      <c r="BE176" s="60" t="n">
        <f aca="false">AVERAGE(B176,E176,H176,K176,N176,Q176,T176,W176,Z176,AC176,AF176,AI176,AL176,AO176,AR176,AU176,AX176,BA176)</f>
        <v>524.880205555556</v>
      </c>
      <c r="BF176" s="61" t="n">
        <f aca="false">AVERAGE(C176,F176,I176,L176,O176,R176,U176,X176,AA176,AD176,AG176,AJ176,AM176,AP176,AS176,AV176,AY176,BB176)</f>
        <v>7.63759239064583</v>
      </c>
      <c r="BG176" s="60" t="n">
        <f aca="false">STDEV(B176,E176,H176,K176,N176,Q176,T176,W176,Z176,AC176,AF176,AI176,AL176,AO176,AR176,AU176,AX176,BA176)</f>
        <v>161.015300132965</v>
      </c>
      <c r="BH176" s="61" t="n">
        <f aca="false">STDEV(C176,F176,I176,L176,O176,R176,U176,X176,AA176,AD176,AG176,AJ176,AM176,AP176,AS176,AV176,AY176,BB176)</f>
        <v>2.28220378727959</v>
      </c>
    </row>
    <row r="177" customFormat="false" ht="26.8" hidden="false" customHeight="false" outlineLevel="0" collapsed="false">
      <c r="A177" s="66" t="n">
        <v>202.5</v>
      </c>
      <c r="B177" s="66" t="n">
        <v>549.3761</v>
      </c>
      <c r="C177" s="66" t="n">
        <v>7.87579062159215</v>
      </c>
      <c r="D177" s="66" t="n">
        <v>202.5</v>
      </c>
      <c r="E177" s="66" t="n">
        <v>10.0157</v>
      </c>
      <c r="F177" s="66" t="n">
        <v>10.9222464558342</v>
      </c>
      <c r="G177" s="66" t="n">
        <v>202.5</v>
      </c>
      <c r="H177" s="66" t="n">
        <v>622.7372</v>
      </c>
      <c r="I177" s="66" t="n">
        <v>5.82944383860414</v>
      </c>
      <c r="J177" s="66" t="n">
        <v>202.5</v>
      </c>
      <c r="K177" s="66" t="n">
        <v>611.5118</v>
      </c>
      <c r="L177" s="66" t="n">
        <v>5.47142857142857</v>
      </c>
      <c r="M177" s="66" t="n">
        <v>202.5</v>
      </c>
      <c r="N177" s="66" t="n">
        <v>599.7461</v>
      </c>
      <c r="O177" s="66" t="n">
        <v>6.41275899672846</v>
      </c>
      <c r="P177" s="66" t="n">
        <v>202.5</v>
      </c>
      <c r="Q177" s="66" t="n">
        <v>626.0415</v>
      </c>
      <c r="R177" s="66" t="n">
        <v>4.56423118865867</v>
      </c>
      <c r="S177" s="66" t="n">
        <v>202.5</v>
      </c>
      <c r="T177" s="66" t="n">
        <v>345.1562</v>
      </c>
      <c r="U177" s="66" t="n">
        <v>11.8817884405671</v>
      </c>
      <c r="V177" s="66" t="n">
        <v>202.5</v>
      </c>
      <c r="W177" s="66" t="n">
        <v>317.4874</v>
      </c>
      <c r="X177" s="66" t="n">
        <v>9.17709923664122</v>
      </c>
      <c r="Y177" s="66" t="n">
        <v>202.5</v>
      </c>
      <c r="Z177" s="66" t="n">
        <v>649.5209</v>
      </c>
      <c r="AA177" s="66" t="n">
        <v>5.56881134133043</v>
      </c>
      <c r="AB177" s="66" t="n">
        <v>202.5</v>
      </c>
      <c r="AC177" s="66" t="n">
        <v>518.6836</v>
      </c>
      <c r="AD177" s="66" t="n">
        <v>9.18276990185387</v>
      </c>
      <c r="AE177" s="66" t="n">
        <v>202.5</v>
      </c>
      <c r="AF177" s="66" t="n">
        <v>538.7514</v>
      </c>
      <c r="AG177" s="66" t="n">
        <v>9.14776444929117</v>
      </c>
      <c r="AH177" s="66" t="n">
        <v>202.5</v>
      </c>
      <c r="AI177" s="66" t="n">
        <v>598.93</v>
      </c>
      <c r="AJ177" s="66" t="n">
        <v>7.18124318429662</v>
      </c>
      <c r="AK177" s="66" t="n">
        <v>202.5</v>
      </c>
      <c r="AL177" s="66" t="n">
        <v>652.7043</v>
      </c>
      <c r="AM177" s="66" t="n">
        <v>5.3928026172301</v>
      </c>
      <c r="AN177" s="66" t="n">
        <v>202.5</v>
      </c>
      <c r="AO177" s="66" t="n">
        <v>620.1211</v>
      </c>
      <c r="AP177" s="66" t="n">
        <v>6.01886586695747</v>
      </c>
      <c r="AQ177" s="66" t="n">
        <v>202.5</v>
      </c>
      <c r="AR177" s="66" t="n">
        <v>524.5198</v>
      </c>
      <c r="AS177" s="66" t="n">
        <v>9.59127589967285</v>
      </c>
      <c r="AT177" s="66" t="n">
        <v>202.5</v>
      </c>
      <c r="AU177" s="66" t="n">
        <v>607.2215</v>
      </c>
      <c r="AV177" s="66" t="n">
        <v>6.5453653217012</v>
      </c>
      <c r="AW177" s="66" t="n">
        <v>202.5</v>
      </c>
      <c r="AX177" s="66" t="n">
        <v>612.7017</v>
      </c>
      <c r="AY177" s="66" t="n">
        <v>6.27142857142857</v>
      </c>
      <c r="AZ177" s="66" t="n">
        <v>202.5</v>
      </c>
      <c r="BA177" s="66" t="n">
        <v>401.4372</v>
      </c>
      <c r="BB177" s="66" t="n">
        <v>10.8744820065431</v>
      </c>
      <c r="BD177" s="59" t="n">
        <f aca="false">AW177</f>
        <v>202.5</v>
      </c>
      <c r="BE177" s="60" t="n">
        <f aca="false">AVERAGE(B177,E177,H177,K177,N177,Q177,T177,W177,Z177,AC177,AF177,AI177,AL177,AO177,AR177,AU177,AX177,BA177)</f>
        <v>522.592416666667</v>
      </c>
      <c r="BF177" s="61" t="n">
        <f aca="false">AVERAGE(C177,F177,I177,L177,O177,R177,U177,X177,AA177,AD177,AG177,AJ177,AM177,AP177,AS177,AV177,AY177,BB177)</f>
        <v>7.66164425057555</v>
      </c>
      <c r="BG177" s="60" t="n">
        <f aca="false">STDEV(B177,E177,H177,K177,N177,Q177,T177,W177,Z177,AC177,AF177,AI177,AL177,AO177,AR177,AU177,AX177,BA177)</f>
        <v>162.73646025594</v>
      </c>
      <c r="BH177" s="61" t="n">
        <f aca="false">STDEV(C177,F177,I177,L177,O177,R177,U177,X177,AA177,AD177,AG177,AJ177,AM177,AP177,AS177,AV177,AY177,BB177)</f>
        <v>2.2267801708619</v>
      </c>
    </row>
    <row r="178" customFormat="false" ht="26.8" hidden="false" customHeight="false" outlineLevel="0" collapsed="false">
      <c r="A178" s="66" t="n">
        <v>203.75</v>
      </c>
      <c r="B178" s="66" t="n">
        <v>539.2577</v>
      </c>
      <c r="C178" s="66" t="n">
        <v>7.62115594329335</v>
      </c>
      <c r="D178" s="66" t="n">
        <v>203.75</v>
      </c>
      <c r="E178" s="66" t="n">
        <v>10.1893</v>
      </c>
      <c r="F178" s="66" t="n">
        <v>11.1115594329335</v>
      </c>
      <c r="G178" s="66" t="n">
        <v>203.75</v>
      </c>
      <c r="H178" s="66" t="n">
        <v>623.034</v>
      </c>
      <c r="I178" s="66" t="n">
        <v>5.73042529989095</v>
      </c>
      <c r="J178" s="66" t="n">
        <v>203.75</v>
      </c>
      <c r="K178" s="66" t="n">
        <v>605.9135</v>
      </c>
      <c r="L178" s="66" t="n">
        <v>5.63467829880044</v>
      </c>
      <c r="M178" s="66" t="n">
        <v>203.75</v>
      </c>
      <c r="N178" s="66" t="n">
        <v>604.5514</v>
      </c>
      <c r="O178" s="66" t="n">
        <v>6.31537622682661</v>
      </c>
      <c r="P178" s="66" t="n">
        <v>203.75</v>
      </c>
      <c r="Q178" s="66" t="n">
        <v>656.3234</v>
      </c>
      <c r="R178" s="66" t="n">
        <v>4.34034896401309</v>
      </c>
      <c r="S178" s="66" t="n">
        <v>203.75</v>
      </c>
      <c r="T178" s="66" t="n">
        <v>351.4005</v>
      </c>
      <c r="U178" s="66" t="n">
        <v>11.413413304253</v>
      </c>
      <c r="V178" s="66" t="n">
        <v>203.75</v>
      </c>
      <c r="W178" s="66" t="n">
        <v>317.8712</v>
      </c>
      <c r="X178" s="66" t="n">
        <v>12.9260632497274</v>
      </c>
      <c r="Y178" s="66" t="n">
        <v>203.75</v>
      </c>
      <c r="Z178" s="66" t="n">
        <v>649.7153</v>
      </c>
      <c r="AA178" s="66" t="n">
        <v>5.50665212649945</v>
      </c>
      <c r="AB178" s="66" t="n">
        <v>203.75</v>
      </c>
      <c r="AC178" s="66" t="n">
        <v>521.6881</v>
      </c>
      <c r="AD178" s="66" t="n">
        <v>9.18189749182116</v>
      </c>
      <c r="AE178" s="66" t="n">
        <v>203.75</v>
      </c>
      <c r="AF178" s="66" t="n">
        <v>535.9067</v>
      </c>
      <c r="AG178" s="66" t="n">
        <v>9.20163576881134</v>
      </c>
      <c r="AH178" s="66" t="n">
        <v>203.75</v>
      </c>
      <c r="AI178" s="66" t="n">
        <v>593.4105</v>
      </c>
      <c r="AJ178" s="66" t="n">
        <v>7.25605234460196</v>
      </c>
      <c r="AK178" s="66" t="n">
        <v>203.75</v>
      </c>
      <c r="AL178" s="66" t="n">
        <v>634.9905</v>
      </c>
      <c r="AM178" s="66" t="n">
        <v>5.58942202835333</v>
      </c>
      <c r="AN178" s="66" t="n">
        <v>203.75</v>
      </c>
      <c r="AO178" s="66" t="n">
        <v>614.9716</v>
      </c>
      <c r="AP178" s="66" t="n">
        <v>6.25179934569248</v>
      </c>
      <c r="AQ178" s="66" t="n">
        <v>203.75</v>
      </c>
      <c r="AR178" s="66" t="n">
        <v>521.7142</v>
      </c>
      <c r="AS178" s="66" t="n">
        <v>9.5948745910578</v>
      </c>
      <c r="AT178" s="66" t="n">
        <v>203.75</v>
      </c>
      <c r="AU178" s="66" t="n">
        <v>598.556</v>
      </c>
      <c r="AV178" s="66" t="n">
        <v>6.71417666303163</v>
      </c>
      <c r="AW178" s="66" t="n">
        <v>203.75</v>
      </c>
      <c r="AX178" s="66" t="n">
        <v>610.9738</v>
      </c>
      <c r="AY178" s="66" t="n">
        <v>6.28604143947655</v>
      </c>
      <c r="AZ178" s="66" t="n">
        <v>203.75</v>
      </c>
      <c r="BA178" s="66" t="n">
        <v>415.2941</v>
      </c>
      <c r="BB178" s="66" t="n">
        <v>10.9888767720829</v>
      </c>
      <c r="BD178" s="59" t="n">
        <f aca="false">AW178</f>
        <v>203.75</v>
      </c>
      <c r="BE178" s="60" t="n">
        <f aca="false">AVERAGE(B178,E178,H178,K178,N178,Q178,T178,W178,Z178,AC178,AF178,AI178,AL178,AO178,AR178,AU178,AX178,BA178)</f>
        <v>522.542322222222</v>
      </c>
      <c r="BF178" s="61" t="n">
        <f aca="false">AVERAGE(C178,F178,I178,L178,O178,R178,U178,X178,AA178,AD178,AG178,AJ178,AM178,AP178,AS178,AV178,AY178,BB178)</f>
        <v>7.8702471828426</v>
      </c>
      <c r="BG178" s="60" t="n">
        <f aca="false">STDEV(B178,E178,H178,K178,N178,Q178,T178,W178,Z178,AC178,AF178,AI178,AL178,AO178,AR178,AU178,AX178,BA178)</f>
        <v>161.482187818805</v>
      </c>
      <c r="BH178" s="61" t="n">
        <f aca="false">STDEV(C178,F178,I178,L178,O178,R178,U178,X178,AA178,AD178,AG178,AJ178,AM178,AP178,AS178,AV178,AY178,BB178)</f>
        <v>2.50836996213683</v>
      </c>
    </row>
    <row r="179" customFormat="false" ht="26.8" hidden="false" customHeight="false" outlineLevel="0" collapsed="false">
      <c r="A179" s="66" t="n">
        <v>205</v>
      </c>
      <c r="B179" s="66" t="n">
        <v>538.1335</v>
      </c>
      <c r="C179" s="66" t="n">
        <v>7.33565976008724</v>
      </c>
      <c r="D179" s="66" t="n">
        <v>205</v>
      </c>
      <c r="E179" s="66" t="n">
        <v>10.1043</v>
      </c>
      <c r="F179" s="66" t="n">
        <v>11.0188658669575</v>
      </c>
      <c r="G179" s="66" t="n">
        <v>205</v>
      </c>
      <c r="H179" s="66" t="n">
        <v>619.355</v>
      </c>
      <c r="I179" s="66" t="n">
        <v>5.73827699018539</v>
      </c>
      <c r="J179" s="66" t="n">
        <v>205</v>
      </c>
      <c r="K179" s="66" t="n">
        <v>604.0647</v>
      </c>
      <c r="L179" s="66" t="n">
        <v>5.86564885496183</v>
      </c>
      <c r="M179" s="66" t="n">
        <v>205</v>
      </c>
      <c r="N179" s="66" t="n">
        <v>600.8637</v>
      </c>
      <c r="O179" s="66" t="n">
        <v>6.30861504907306</v>
      </c>
      <c r="P179" s="66" t="n">
        <v>205</v>
      </c>
      <c r="Q179" s="66" t="n">
        <v>645.7559</v>
      </c>
      <c r="R179" s="66" t="n">
        <v>4.42431842966194</v>
      </c>
      <c r="S179" s="66" t="n">
        <v>205</v>
      </c>
      <c r="T179" s="66" t="n">
        <v>359.4612</v>
      </c>
      <c r="U179" s="66" t="n">
        <v>11.9583424209378</v>
      </c>
      <c r="V179" s="66" t="n">
        <v>205</v>
      </c>
      <c r="W179" s="66" t="n">
        <v>309.5542</v>
      </c>
      <c r="X179" s="66" t="n">
        <v>15.2300981461287</v>
      </c>
      <c r="Y179" s="66" t="n">
        <v>205</v>
      </c>
      <c r="Z179" s="66" t="n">
        <v>648.2148</v>
      </c>
      <c r="AA179" s="66" t="n">
        <v>5.42159214830971</v>
      </c>
      <c r="AB179" s="66" t="n">
        <v>205</v>
      </c>
      <c r="AC179" s="66" t="n">
        <v>517.3295</v>
      </c>
      <c r="AD179" s="66" t="n">
        <v>8.97971646673937</v>
      </c>
      <c r="AE179" s="66" t="n">
        <v>205</v>
      </c>
      <c r="AF179" s="66" t="n">
        <v>533.838</v>
      </c>
      <c r="AG179" s="66" t="n">
        <v>9.12540894220284</v>
      </c>
      <c r="AH179" s="66" t="n">
        <v>205</v>
      </c>
      <c r="AI179" s="66" t="n">
        <v>588.0475</v>
      </c>
      <c r="AJ179" s="66" t="n">
        <v>7.34569247546347</v>
      </c>
      <c r="AK179" s="66" t="n">
        <v>205</v>
      </c>
      <c r="AL179" s="66" t="n">
        <v>622.3382</v>
      </c>
      <c r="AM179" s="66" t="n">
        <v>5.85201744820065</v>
      </c>
      <c r="AN179" s="66" t="n">
        <v>205</v>
      </c>
      <c r="AO179" s="66" t="n">
        <v>623.5697</v>
      </c>
      <c r="AP179" s="66" t="n">
        <v>6.27099236641221</v>
      </c>
      <c r="AQ179" s="66" t="n">
        <v>205</v>
      </c>
      <c r="AR179" s="66" t="n">
        <v>518.4886</v>
      </c>
      <c r="AS179" s="66" t="n">
        <v>9.71406761177754</v>
      </c>
      <c r="AT179" s="66" t="n">
        <v>205</v>
      </c>
      <c r="AU179" s="66" t="n">
        <v>598.033</v>
      </c>
      <c r="AV179" s="66" t="n">
        <v>6.93762268266085</v>
      </c>
      <c r="AW179" s="66" t="n">
        <v>205</v>
      </c>
      <c r="AX179" s="66" t="n">
        <v>607.5669</v>
      </c>
      <c r="AY179" s="66" t="n">
        <v>6.20174482006543</v>
      </c>
      <c r="AZ179" s="66" t="n">
        <v>205</v>
      </c>
      <c r="BA179" s="66" t="n">
        <v>422.9293</v>
      </c>
      <c r="BB179" s="66" t="n">
        <v>11.445147219193</v>
      </c>
      <c r="BD179" s="59" t="n">
        <f aca="false">AW179</f>
        <v>205</v>
      </c>
      <c r="BE179" s="60" t="n">
        <f aca="false">AVERAGE(B179,E179,H179,K179,N179,Q179,T179,W179,Z179,AC179,AF179,AI179,AL179,AO179,AR179,AU179,AX179,BA179)</f>
        <v>520.424888888889</v>
      </c>
      <c r="BF179" s="61" t="n">
        <f aca="false">AVERAGE(C179,F179,I179,L179,O179,R179,U179,X179,AA179,AD179,AG179,AJ179,AM179,AP179,AS179,AV179,AY179,BB179)</f>
        <v>8.06521264994547</v>
      </c>
      <c r="BG179" s="60" t="n">
        <f aca="false">STDEV(B179,E179,H179,K179,N179,Q179,T179,W179,Z179,AC179,AF179,AI179,AL179,AO179,AR179,AU179,AX179,BA179)</f>
        <v>160.02226674235</v>
      </c>
      <c r="BH179" s="61" t="n">
        <f aca="false">STDEV(C179,F179,I179,L179,O179,R179,U179,X179,AA179,AD179,AG179,AJ179,AM179,AP179,AS179,AV179,AY179,BB179)</f>
        <v>2.85753593955231</v>
      </c>
    </row>
    <row r="180" customFormat="false" ht="26.8" hidden="false" customHeight="false" outlineLevel="0" collapsed="false">
      <c r="A180" s="66" t="n">
        <v>206.25</v>
      </c>
      <c r="B180" s="66" t="n">
        <v>550.577</v>
      </c>
      <c r="C180" s="66" t="n">
        <v>7.3546346782988</v>
      </c>
      <c r="D180" s="66" t="n">
        <v>206.25</v>
      </c>
      <c r="E180" s="66" t="n">
        <v>10.1801</v>
      </c>
      <c r="F180" s="66" t="n">
        <v>11.1015267175573</v>
      </c>
      <c r="G180" s="66" t="n">
        <v>206.25</v>
      </c>
      <c r="H180" s="66" t="n">
        <v>625.9596</v>
      </c>
      <c r="I180" s="66" t="n">
        <v>5.79302071973828</v>
      </c>
      <c r="J180" s="66" t="n">
        <v>206.25</v>
      </c>
      <c r="K180" s="66" t="n">
        <v>597.9377</v>
      </c>
      <c r="L180" s="66" t="n">
        <v>6.13107960741549</v>
      </c>
      <c r="M180" s="66" t="n">
        <v>206.25</v>
      </c>
      <c r="N180" s="66" t="n">
        <v>611.9252</v>
      </c>
      <c r="O180" s="66" t="n">
        <v>6.26761177753544</v>
      </c>
      <c r="P180" s="66" t="n">
        <v>206.25</v>
      </c>
      <c r="Q180" s="66" t="n">
        <v>638.7259</v>
      </c>
      <c r="R180" s="66" t="n">
        <v>4.52693565976009</v>
      </c>
      <c r="S180" s="66" t="n">
        <v>206.25</v>
      </c>
      <c r="T180" s="66" t="n">
        <v>365.8783</v>
      </c>
      <c r="U180" s="66" t="n">
        <v>12.1200654307525</v>
      </c>
      <c r="V180" s="66" t="n">
        <v>206.25</v>
      </c>
      <c r="W180" s="66" t="n">
        <v>300.0187</v>
      </c>
      <c r="X180" s="66" t="n">
        <v>15.771973827699</v>
      </c>
      <c r="Y180" s="66" t="n">
        <v>206.25</v>
      </c>
      <c r="Z180" s="66" t="n">
        <v>646.6927</v>
      </c>
      <c r="AA180" s="66" t="n">
        <v>5.36706652126499</v>
      </c>
      <c r="AB180" s="66" t="n">
        <v>206.25</v>
      </c>
      <c r="AC180" s="66" t="n">
        <v>525.1332</v>
      </c>
      <c r="AD180" s="66" t="n">
        <v>8.9</v>
      </c>
      <c r="AE180" s="66" t="n">
        <v>206.25</v>
      </c>
      <c r="AF180" s="66" t="n">
        <v>540.823</v>
      </c>
      <c r="AG180" s="66" t="n">
        <v>9.09291166848419</v>
      </c>
      <c r="AH180" s="66" t="n">
        <v>206.25</v>
      </c>
      <c r="AI180" s="66" t="n">
        <v>592.0477</v>
      </c>
      <c r="AJ180" s="66" t="n">
        <v>7.43565976008724</v>
      </c>
      <c r="AK180" s="66" t="n">
        <v>206.25</v>
      </c>
      <c r="AL180" s="66" t="n">
        <v>614.0871</v>
      </c>
      <c r="AM180" s="66" t="n">
        <v>6.21908396946565</v>
      </c>
      <c r="AN180" s="66" t="n">
        <v>206.25</v>
      </c>
      <c r="AO180" s="66" t="n">
        <v>625.9066</v>
      </c>
      <c r="AP180" s="66" t="n">
        <v>6.19738276990185</v>
      </c>
      <c r="AQ180" s="66" t="n">
        <v>206.25</v>
      </c>
      <c r="AR180" s="66" t="n">
        <v>516.383</v>
      </c>
      <c r="AS180" s="66" t="n">
        <v>9.78647764449291</v>
      </c>
      <c r="AT180" s="66" t="n">
        <v>206.25</v>
      </c>
      <c r="AU180" s="66" t="n">
        <v>592.5235</v>
      </c>
      <c r="AV180" s="66" t="n">
        <v>7.06194111232279</v>
      </c>
      <c r="AW180" s="66" t="n">
        <v>206.25</v>
      </c>
      <c r="AX180" s="66" t="n">
        <v>617.233</v>
      </c>
      <c r="AY180" s="66" t="n">
        <v>5.97764449291167</v>
      </c>
      <c r="AZ180" s="66" t="n">
        <v>206.25</v>
      </c>
      <c r="BA180" s="66" t="n">
        <v>408.5504</v>
      </c>
      <c r="BB180" s="66" t="n">
        <v>11.1357688113413</v>
      </c>
      <c r="BD180" s="59" t="n">
        <f aca="false">AW180</f>
        <v>206.25</v>
      </c>
      <c r="BE180" s="60" t="n">
        <f aca="false">AVERAGE(B180,E180,H180,K180,N180,Q180,T180,W180,Z180,AC180,AF180,AI180,AL180,AO180,AR180,AU180,AX180,BA180)</f>
        <v>521.143483333333</v>
      </c>
      <c r="BF180" s="61" t="n">
        <f aca="false">AVERAGE(C180,F180,I180,L180,O180,R180,U180,X180,AA180,AD180,AG180,AJ180,AM180,AP180,AS180,AV180,AY180,BB180)</f>
        <v>8.12448806494608</v>
      </c>
      <c r="BG180" s="60" t="n">
        <f aca="false">STDEV(B180,E180,H180,K180,N180,Q180,T180,W180,Z180,AC180,AF180,AI180,AL180,AO180,AR180,AU180,AX180,BA180)</f>
        <v>161.197591729691</v>
      </c>
      <c r="BH180" s="61" t="n">
        <f aca="false">STDEV(C180,F180,I180,L180,O180,R180,U180,X180,AA180,AD180,AG180,AJ180,AM180,AP180,AS180,AV180,AY180,BB180)</f>
        <v>2.91278404865819</v>
      </c>
    </row>
    <row r="181" customFormat="false" ht="26.8" hidden="false" customHeight="false" outlineLevel="0" collapsed="false">
      <c r="A181" s="66" t="n">
        <v>207.5</v>
      </c>
      <c r="B181" s="66" t="n">
        <v>566.0835</v>
      </c>
      <c r="C181" s="66" t="n">
        <v>7.54798255179935</v>
      </c>
      <c r="D181" s="66" t="n">
        <v>207.5</v>
      </c>
      <c r="E181" s="66" t="n">
        <v>9.9838</v>
      </c>
      <c r="F181" s="66" t="n">
        <v>10.8874591057797</v>
      </c>
      <c r="G181" s="66" t="n">
        <v>207.5</v>
      </c>
      <c r="H181" s="66" t="n">
        <v>608.4609</v>
      </c>
      <c r="I181" s="66" t="n">
        <v>5.83435114503817</v>
      </c>
      <c r="J181" s="66" t="n">
        <v>207.5</v>
      </c>
      <c r="K181" s="66" t="n">
        <v>585.9265</v>
      </c>
      <c r="L181" s="66" t="n">
        <v>6.45005452562704</v>
      </c>
      <c r="M181" s="66" t="n">
        <v>207.5</v>
      </c>
      <c r="N181" s="66" t="n">
        <v>617.8176</v>
      </c>
      <c r="O181" s="66" t="n">
        <v>6.2309705561614</v>
      </c>
      <c r="P181" s="66" t="n">
        <v>207.5</v>
      </c>
      <c r="Q181" s="66" t="n">
        <v>644.0168</v>
      </c>
      <c r="R181" s="66" t="n">
        <v>4.61908396946565</v>
      </c>
      <c r="S181" s="66" t="n">
        <v>207.5</v>
      </c>
      <c r="T181" s="66" t="n">
        <v>364.7513</v>
      </c>
      <c r="U181" s="66" t="n">
        <v>11.3001090512541</v>
      </c>
      <c r="V181" s="66" t="n">
        <v>207.5</v>
      </c>
      <c r="W181" s="66" t="n">
        <v>296.9624</v>
      </c>
      <c r="X181" s="66" t="n">
        <v>16.5832061068702</v>
      </c>
      <c r="Y181" s="66" t="n">
        <v>207.5</v>
      </c>
      <c r="Z181" s="66" t="n">
        <v>645.0011</v>
      </c>
      <c r="AA181" s="66" t="n">
        <v>5.4092693565976</v>
      </c>
      <c r="AB181" s="66" t="n">
        <v>207.5</v>
      </c>
      <c r="AC181" s="66" t="n">
        <v>523.8975</v>
      </c>
      <c r="AD181" s="66" t="n">
        <v>8.93925845147219</v>
      </c>
      <c r="AE181" s="66" t="n">
        <v>207.5</v>
      </c>
      <c r="AF181" s="66" t="n">
        <v>543.1157</v>
      </c>
      <c r="AG181" s="66" t="n">
        <v>9.04482006543075</v>
      </c>
      <c r="AH181" s="66" t="n">
        <v>207.5</v>
      </c>
      <c r="AI181" s="66" t="n">
        <v>583.3485</v>
      </c>
      <c r="AJ181" s="66" t="n">
        <v>7.40970556161396</v>
      </c>
      <c r="AK181" s="66" t="n">
        <v>207.5</v>
      </c>
      <c r="AL181" s="66" t="n">
        <v>615.5693</v>
      </c>
      <c r="AM181" s="66" t="n">
        <v>6.48495092693566</v>
      </c>
      <c r="AN181" s="66" t="n">
        <v>207.5</v>
      </c>
      <c r="AO181" s="66" t="n">
        <v>626.2467</v>
      </c>
      <c r="AP181" s="66" t="n">
        <v>6.19203925845147</v>
      </c>
      <c r="AQ181" s="66" t="n">
        <v>207.5</v>
      </c>
      <c r="AR181" s="66" t="n">
        <v>511.4993</v>
      </c>
      <c r="AS181" s="66" t="n">
        <v>9.68124318429662</v>
      </c>
      <c r="AT181" s="66" t="n">
        <v>207.5</v>
      </c>
      <c r="AU181" s="66" t="n">
        <v>578.7261</v>
      </c>
      <c r="AV181" s="66" t="n">
        <v>7.21657579062159</v>
      </c>
      <c r="AW181" s="66" t="n">
        <v>207.5</v>
      </c>
      <c r="AX181" s="66" t="n">
        <v>622.8359</v>
      </c>
      <c r="AY181" s="66" t="n">
        <v>5.74830970556161</v>
      </c>
      <c r="AZ181" s="66" t="n">
        <v>207.5</v>
      </c>
      <c r="BA181" s="66" t="n">
        <v>391.2001</v>
      </c>
      <c r="BB181" s="66" t="n">
        <v>10.5995637949836</v>
      </c>
      <c r="BD181" s="59" t="n">
        <f aca="false">AW181</f>
        <v>207.5</v>
      </c>
      <c r="BE181" s="60" t="n">
        <f aca="false">AVERAGE(B181,E181,H181,K181,N181,Q181,T181,W181,Z181,AC181,AF181,AI181,AL181,AO181,AR181,AU181,AX181,BA181)</f>
        <v>518.635722222222</v>
      </c>
      <c r="BF181" s="61" t="n">
        <f aca="false">AVERAGE(C181,F181,I181,L181,O181,R181,U181,X181,AA181,AD181,AG181,AJ181,AM181,AP181,AS181,AV181,AY181,BB181)</f>
        <v>8.12105295044226</v>
      </c>
      <c r="BG181" s="60" t="n">
        <f aca="false">STDEV(B181,E181,H181,K181,N181,Q181,T181,W181,Z181,AC181,AF181,AI181,AL181,AO181,AR181,AU181,AX181,BA181)</f>
        <v>161.695076776504</v>
      </c>
      <c r="BH181" s="61" t="n">
        <f aca="false">STDEV(C181,F181,I181,L181,O181,R181,U181,X181,AA181,AD181,AG181,AJ181,AM181,AP181,AS181,AV181,AY181,BB181)</f>
        <v>2.91405316551781</v>
      </c>
    </row>
    <row r="182" customFormat="false" ht="26.8" hidden="false" customHeight="false" outlineLevel="0" collapsed="false">
      <c r="A182" s="66" t="n">
        <v>208.75</v>
      </c>
      <c r="B182" s="66" t="n">
        <v>555.8671</v>
      </c>
      <c r="C182" s="66" t="n">
        <v>7.54187568157034</v>
      </c>
      <c r="D182" s="66" t="n">
        <v>208.75</v>
      </c>
      <c r="E182" s="66" t="n">
        <v>9.4645</v>
      </c>
      <c r="F182" s="66" t="n">
        <v>10.3211559432933</v>
      </c>
      <c r="G182" s="66" t="n">
        <v>208.75</v>
      </c>
      <c r="H182" s="66" t="n">
        <v>584.2888</v>
      </c>
      <c r="I182" s="66" t="n">
        <v>6.1948745910578</v>
      </c>
      <c r="J182" s="66" t="n">
        <v>208.75</v>
      </c>
      <c r="K182" s="66" t="n">
        <v>581.0346</v>
      </c>
      <c r="L182" s="66" t="n">
        <v>6.65517993456925</v>
      </c>
      <c r="M182" s="66" t="n">
        <v>208.75</v>
      </c>
      <c r="N182" s="66" t="n">
        <v>607.4901</v>
      </c>
      <c r="O182" s="66" t="n">
        <v>6.2484187568157</v>
      </c>
      <c r="P182" s="66" t="n">
        <v>208.75</v>
      </c>
      <c r="Q182" s="66" t="n">
        <v>531.9026</v>
      </c>
      <c r="R182" s="66" t="n">
        <v>5.31319520174482</v>
      </c>
      <c r="S182" s="66" t="n">
        <v>208.75</v>
      </c>
      <c r="T182" s="66" t="n">
        <v>374.9107</v>
      </c>
      <c r="U182" s="66" t="n">
        <v>11.2233369683751</v>
      </c>
      <c r="V182" s="66" t="n">
        <v>208.75</v>
      </c>
      <c r="W182" s="66" t="n">
        <v>287.1499</v>
      </c>
      <c r="X182" s="66" t="n">
        <v>16.9283533260632</v>
      </c>
      <c r="Y182" s="66" t="n">
        <v>208.75</v>
      </c>
      <c r="Z182" s="66" t="n">
        <v>652.0106</v>
      </c>
      <c r="AA182" s="66" t="n">
        <v>5.43478735005453</v>
      </c>
      <c r="AB182" s="66" t="n">
        <v>208.75</v>
      </c>
      <c r="AC182" s="66" t="n">
        <v>516.5379</v>
      </c>
      <c r="AD182" s="66" t="n">
        <v>8.98854961832061</v>
      </c>
      <c r="AE182" s="66" t="n">
        <v>208.75</v>
      </c>
      <c r="AF182" s="66" t="n">
        <v>543.1775</v>
      </c>
      <c r="AG182" s="66" t="n">
        <v>8.8639040348964</v>
      </c>
      <c r="AH182" s="66" t="n">
        <v>208.75</v>
      </c>
      <c r="AI182" s="66" t="n">
        <v>580.215</v>
      </c>
      <c r="AJ182" s="66" t="n">
        <v>7.50916030534351</v>
      </c>
      <c r="AK182" s="66" t="n">
        <v>208.75</v>
      </c>
      <c r="AL182" s="66" t="n">
        <v>608.5636</v>
      </c>
      <c r="AM182" s="66" t="n">
        <v>6.66521264994547</v>
      </c>
      <c r="AN182" s="66" t="n">
        <v>208.75</v>
      </c>
      <c r="AO182" s="66" t="n">
        <v>627.9583</v>
      </c>
      <c r="AP182" s="66" t="n">
        <v>6.18833151581243</v>
      </c>
      <c r="AQ182" s="66" t="n">
        <v>208.75</v>
      </c>
      <c r="AR182" s="66" t="n">
        <v>478.0632</v>
      </c>
      <c r="AS182" s="66" t="n">
        <v>9.47818974918211</v>
      </c>
      <c r="AT182" s="66" t="n">
        <v>208.75</v>
      </c>
      <c r="AU182" s="66" t="n">
        <v>588.5941</v>
      </c>
      <c r="AV182" s="66" t="n">
        <v>7.3721919302072</v>
      </c>
      <c r="AW182" s="66" t="n">
        <v>208.75</v>
      </c>
      <c r="AX182" s="66" t="n">
        <v>626.5053</v>
      </c>
      <c r="AY182" s="66" t="n">
        <v>5.54252998909487</v>
      </c>
      <c r="AZ182" s="66" t="n">
        <v>208.75</v>
      </c>
      <c r="BA182" s="66" t="n">
        <v>391.9512</v>
      </c>
      <c r="BB182" s="66" t="n">
        <v>10.674372955289</v>
      </c>
      <c r="BD182" s="59" t="n">
        <f aca="false">AW182</f>
        <v>208.75</v>
      </c>
      <c r="BE182" s="60" t="n">
        <f aca="false">AVERAGE(B182,E182,H182,K182,N182,Q182,T182,W182,Z182,AC182,AF182,AI182,AL182,AO182,AR182,AU182,AX182,BA182)</f>
        <v>508.093611111111</v>
      </c>
      <c r="BF182" s="61" t="n">
        <f aca="false">AVERAGE(C182,F182,I182,L182,O182,R182,U182,X182,AA182,AD182,AG182,AJ182,AM182,AP182,AS182,AV182,AY182,BB182)</f>
        <v>8.17464558342421</v>
      </c>
      <c r="BG182" s="60" t="n">
        <f aca="false">STDEV(B182,E182,H182,K182,N182,Q182,T182,W182,Z182,AC182,AF182,AI182,AL182,AO182,AR182,AU182,AX182,BA182)</f>
        <v>158.227278201932</v>
      </c>
      <c r="BH182" s="61" t="n">
        <f aca="false">STDEV(C182,F182,I182,L182,O182,R182,U182,X182,AA182,AD182,AG182,AJ182,AM182,AP182,AS182,AV182,AY182,BB182)</f>
        <v>2.86856400667728</v>
      </c>
    </row>
    <row r="183" customFormat="false" ht="26.8" hidden="false" customHeight="false" outlineLevel="0" collapsed="false">
      <c r="A183" s="66" t="n">
        <v>210</v>
      </c>
      <c r="B183" s="66" t="n">
        <v>548.7791</v>
      </c>
      <c r="C183" s="66" t="n">
        <v>7.48615049073064</v>
      </c>
      <c r="D183" s="66" t="n">
        <v>210</v>
      </c>
      <c r="E183" s="66" t="n">
        <v>9.5719</v>
      </c>
      <c r="F183" s="66" t="n">
        <v>10.4382769901854</v>
      </c>
      <c r="G183" s="66" t="n">
        <v>210</v>
      </c>
      <c r="H183" s="66" t="n">
        <v>549.0659</v>
      </c>
      <c r="I183" s="66" t="n">
        <v>6.65866957470011</v>
      </c>
      <c r="J183" s="66" t="n">
        <v>210</v>
      </c>
      <c r="K183" s="66" t="n">
        <v>577.9187</v>
      </c>
      <c r="L183" s="66" t="n">
        <v>6.82388222464558</v>
      </c>
      <c r="M183" s="66" t="n">
        <v>210</v>
      </c>
      <c r="N183" s="66" t="n">
        <v>604.3778</v>
      </c>
      <c r="O183" s="66" t="n">
        <v>6.27470010905125</v>
      </c>
      <c r="P183" s="66" t="n">
        <v>210</v>
      </c>
      <c r="Q183" s="66" t="n">
        <v>492.0192</v>
      </c>
      <c r="R183" s="66" t="n">
        <v>6.05539803707743</v>
      </c>
      <c r="S183" s="66" t="n">
        <v>210</v>
      </c>
      <c r="T183" s="66" t="n">
        <v>375.4412</v>
      </c>
      <c r="U183" s="66" t="n">
        <v>10.4657579062159</v>
      </c>
      <c r="V183" s="66" t="n">
        <v>210</v>
      </c>
      <c r="W183" s="66" t="n">
        <v>281.3292</v>
      </c>
      <c r="X183" s="66" t="n">
        <v>18.6063249727372</v>
      </c>
      <c r="Y183" s="66" t="n">
        <v>210</v>
      </c>
      <c r="Z183" s="66" t="n">
        <v>647.5245</v>
      </c>
      <c r="AA183" s="66" t="n">
        <v>5.53118865866957</v>
      </c>
      <c r="AB183" s="66" t="n">
        <v>210</v>
      </c>
      <c r="AC183" s="66" t="n">
        <v>518.5443</v>
      </c>
      <c r="AD183" s="66" t="n">
        <v>9.06739367502726</v>
      </c>
      <c r="AE183" s="66" t="n">
        <v>210</v>
      </c>
      <c r="AF183" s="66" t="n">
        <v>545.8322</v>
      </c>
      <c r="AG183" s="66" t="n">
        <v>8.71701199563795</v>
      </c>
      <c r="AH183" s="66" t="n">
        <v>210</v>
      </c>
      <c r="AI183" s="66" t="n">
        <v>581.0766</v>
      </c>
      <c r="AJ183" s="66" t="n">
        <v>7.66215921483097</v>
      </c>
      <c r="AK183" s="66" t="n">
        <v>210</v>
      </c>
      <c r="AL183" s="66" t="n">
        <v>607.3421</v>
      </c>
      <c r="AM183" s="66" t="n">
        <v>6.86401308615049</v>
      </c>
      <c r="AN183" s="66" t="n">
        <v>210</v>
      </c>
      <c r="AO183" s="66" t="n">
        <v>631.8849</v>
      </c>
      <c r="AP183" s="66" t="n">
        <v>6.15005452562704</v>
      </c>
      <c r="AQ183" s="66" t="n">
        <v>210</v>
      </c>
      <c r="AR183" s="66" t="n">
        <v>484.6471</v>
      </c>
      <c r="AS183" s="66" t="n">
        <v>10.6858233369684</v>
      </c>
      <c r="AT183" s="66" t="n">
        <v>210</v>
      </c>
      <c r="AU183" s="66" t="n">
        <v>590.105</v>
      </c>
      <c r="AV183" s="66" t="n">
        <v>7.31406761177754</v>
      </c>
      <c r="AW183" s="66" t="n">
        <v>210</v>
      </c>
      <c r="AX183" s="66" t="n">
        <v>626.9712</v>
      </c>
      <c r="AY183" s="66" t="n">
        <v>5.50817884405671</v>
      </c>
      <c r="AZ183" s="66" t="n">
        <v>210</v>
      </c>
      <c r="BA183" s="66" t="n">
        <v>401.7673</v>
      </c>
      <c r="BB183" s="66" t="n">
        <v>10.8490730643402</v>
      </c>
      <c r="BD183" s="59" t="n">
        <f aca="false">AW183</f>
        <v>210</v>
      </c>
      <c r="BE183" s="60" t="n">
        <f aca="false">AVERAGE(B183,E183,H183,K183,N183,Q183,T183,W183,Z183,AC183,AF183,AI183,AL183,AO183,AR183,AU183,AX183,BA183)</f>
        <v>504.122122222222</v>
      </c>
      <c r="BF183" s="61" t="n">
        <f aca="false">AVERAGE(C183,F183,I183,L183,O183,R183,U183,X183,AA183,AD183,AG183,AJ183,AM183,AP183,AS183,AV183,AY183,BB183)</f>
        <v>8.39767357324609</v>
      </c>
      <c r="BG183" s="60" t="n">
        <f aca="false">STDEV(B183,E183,H183,K183,N183,Q183,T183,W183,Z183,AC183,AF183,AI183,AL183,AO183,AR183,AU183,AX183,BA183)</f>
        <v>157.028582169937</v>
      </c>
      <c r="BH183" s="61" t="n">
        <f aca="false">STDEV(C183,F183,I183,L183,O183,R183,U183,X183,AA183,AD183,AG183,AJ183,AM183,AP183,AS183,AV183,AY183,BB183)</f>
        <v>3.12920957414041</v>
      </c>
    </row>
    <row r="184" customFormat="false" ht="26.8" hidden="false" customHeight="false" outlineLevel="0" collapsed="false">
      <c r="A184" s="66" t="n">
        <v>211.25</v>
      </c>
      <c r="B184" s="66" t="n">
        <v>545.9971</v>
      </c>
      <c r="C184" s="66" t="n">
        <v>7.33685932388222</v>
      </c>
      <c r="D184" s="66" t="n">
        <v>211.25</v>
      </c>
      <c r="E184" s="66" t="n">
        <v>10.0251</v>
      </c>
      <c r="F184" s="66" t="n">
        <v>10.9324972737186</v>
      </c>
      <c r="G184" s="66" t="n">
        <v>211.25</v>
      </c>
      <c r="H184" s="66" t="n">
        <v>565.3169</v>
      </c>
      <c r="I184" s="66" t="n">
        <v>7.17600872410033</v>
      </c>
      <c r="J184" s="66" t="n">
        <v>211.25</v>
      </c>
      <c r="K184" s="66" t="n">
        <v>496.8612</v>
      </c>
      <c r="L184" s="66" t="n">
        <v>6.98342420937841</v>
      </c>
      <c r="M184" s="66" t="n">
        <v>211.25</v>
      </c>
      <c r="N184" s="66" t="n">
        <v>613.303</v>
      </c>
      <c r="O184" s="66" t="n">
        <v>6.17306434023991</v>
      </c>
      <c r="P184" s="66" t="n">
        <v>211.25</v>
      </c>
      <c r="Q184" s="66" t="n">
        <v>493.3957</v>
      </c>
      <c r="R184" s="66" t="n">
        <v>6.7</v>
      </c>
      <c r="S184" s="66" t="n">
        <v>211.25</v>
      </c>
      <c r="T184" s="66" t="n">
        <v>364.0459</v>
      </c>
      <c r="U184" s="66" t="n">
        <v>8.56990185387132</v>
      </c>
      <c r="V184" s="66" t="n">
        <v>211.25</v>
      </c>
      <c r="W184" s="66" t="n">
        <v>278.791</v>
      </c>
      <c r="X184" s="66" t="n">
        <v>18.8372955288986</v>
      </c>
      <c r="Y184" s="66" t="n">
        <v>211.25</v>
      </c>
      <c r="Z184" s="66" t="n">
        <v>644.6484</v>
      </c>
      <c r="AA184" s="66" t="n">
        <v>5.62017448200654</v>
      </c>
      <c r="AB184" s="66" t="n">
        <v>211.25</v>
      </c>
      <c r="AC184" s="66" t="n">
        <v>520.1618</v>
      </c>
      <c r="AD184" s="66" t="n">
        <v>8.7618320610687</v>
      </c>
      <c r="AE184" s="66" t="n">
        <v>211.25</v>
      </c>
      <c r="AF184" s="66" t="n">
        <v>553.1238</v>
      </c>
      <c r="AG184" s="66" t="n">
        <v>8.53293347873501</v>
      </c>
      <c r="AH184" s="66" t="n">
        <v>211.25</v>
      </c>
      <c r="AI184" s="66" t="n">
        <v>577.6725</v>
      </c>
      <c r="AJ184" s="66" t="n">
        <v>7.59454743729553</v>
      </c>
      <c r="AK184" s="66" t="n">
        <v>211.25</v>
      </c>
      <c r="AL184" s="66" t="n">
        <v>607.6186</v>
      </c>
      <c r="AM184" s="66" t="n">
        <v>6.91395856052345</v>
      </c>
      <c r="AN184" s="66" t="n">
        <v>211.25</v>
      </c>
      <c r="AO184" s="66" t="n">
        <v>625.9953</v>
      </c>
      <c r="AP184" s="66" t="n">
        <v>6.08942202835333</v>
      </c>
      <c r="AQ184" s="66" t="n">
        <v>211.25</v>
      </c>
      <c r="AR184" s="66" t="n">
        <v>488.2057</v>
      </c>
      <c r="AS184" s="66" t="n">
        <v>10.8727371864776</v>
      </c>
      <c r="AT184" s="66" t="n">
        <v>211.25</v>
      </c>
      <c r="AU184" s="66" t="n">
        <v>592.7003</v>
      </c>
      <c r="AV184" s="66" t="n">
        <v>7.19978189749182</v>
      </c>
      <c r="AW184" s="66" t="n">
        <v>211.25</v>
      </c>
      <c r="AX184" s="66" t="n">
        <v>637.417</v>
      </c>
      <c r="AY184" s="66" t="n">
        <v>5.50894220283533</v>
      </c>
      <c r="AZ184" s="66" t="n">
        <v>211.25</v>
      </c>
      <c r="BA184" s="66" t="n">
        <v>406.2358</v>
      </c>
      <c r="BB184" s="66" t="n">
        <v>11.0510359869139</v>
      </c>
      <c r="BD184" s="59" t="n">
        <f aca="false">AW184</f>
        <v>211.25</v>
      </c>
      <c r="BE184" s="60" t="n">
        <f aca="false">AVERAGE(B184,E184,H184,K184,N184,Q184,T184,W184,Z184,AC184,AF184,AI184,AL184,AO184,AR184,AU184,AX184,BA184)</f>
        <v>501.195283333333</v>
      </c>
      <c r="BF184" s="61" t="n">
        <f aca="false">AVERAGE(C184,F184,I184,L184,O184,R184,U184,X184,AA184,AD184,AG184,AJ184,AM184,AP184,AS184,AV184,AY184,BB184)</f>
        <v>8.38080092087726</v>
      </c>
      <c r="BG184" s="60" t="n">
        <f aca="false">STDEV(B184,E184,H184,K184,N184,Q184,T184,W184,Z184,AC184,AF184,AI184,AL184,AO184,AR184,AU184,AX184,BA184)</f>
        <v>157.32856110328</v>
      </c>
      <c r="BH184" s="61" t="n">
        <f aca="false">STDEV(C184,F184,I184,L184,O184,R184,U184,X184,AA184,AD184,AG184,AJ184,AM184,AP184,AS184,AV184,AY184,BB184)</f>
        <v>3.13303359091999</v>
      </c>
    </row>
    <row r="185" customFormat="false" ht="26.8" hidden="false" customHeight="false" outlineLevel="0" collapsed="false">
      <c r="A185" s="66" t="n">
        <v>212.5</v>
      </c>
      <c r="B185" s="66" t="n">
        <v>543.6916</v>
      </c>
      <c r="C185" s="66" t="n">
        <v>7.40229007633588</v>
      </c>
      <c r="D185" s="66" t="n">
        <v>212.5</v>
      </c>
      <c r="E185" s="66" t="n">
        <v>10.1712</v>
      </c>
      <c r="F185" s="66" t="n">
        <v>11.0918211559433</v>
      </c>
      <c r="G185" s="66" t="n">
        <v>212.5</v>
      </c>
      <c r="H185" s="66" t="n">
        <v>535.4841</v>
      </c>
      <c r="I185" s="66" t="n">
        <v>7.43227917121047</v>
      </c>
      <c r="J185" s="66" t="n">
        <v>212.5</v>
      </c>
      <c r="K185" s="66" t="n">
        <v>459.6844</v>
      </c>
      <c r="L185" s="66" t="n">
        <v>8.15932388222465</v>
      </c>
      <c r="M185" s="66" t="n">
        <v>212.5</v>
      </c>
      <c r="N185" s="66" t="n">
        <v>620.2625</v>
      </c>
      <c r="O185" s="66" t="n">
        <v>6.07306434023991</v>
      </c>
      <c r="P185" s="66" t="n">
        <v>212.5</v>
      </c>
      <c r="Q185" s="66" t="n">
        <v>517.5166</v>
      </c>
      <c r="R185" s="66" t="n">
        <v>7.43391494002181</v>
      </c>
      <c r="S185" s="66" t="n">
        <v>212.5</v>
      </c>
      <c r="T185" s="66" t="n">
        <v>394.6945</v>
      </c>
      <c r="U185" s="66" t="n">
        <v>8.30752453653217</v>
      </c>
      <c r="V185" s="66" t="n">
        <v>212.5</v>
      </c>
      <c r="W185" s="66" t="n">
        <v>271.5719</v>
      </c>
      <c r="X185" s="66" t="n">
        <v>19.3448200654308</v>
      </c>
      <c r="Y185" s="66" t="n">
        <v>212.5</v>
      </c>
      <c r="Z185" s="66" t="n">
        <v>645.4207</v>
      </c>
      <c r="AA185" s="66" t="n">
        <v>5.6257360959651</v>
      </c>
      <c r="AB185" s="66" t="n">
        <v>212.5</v>
      </c>
      <c r="AC185" s="66" t="n">
        <v>521.5629</v>
      </c>
      <c r="AD185" s="66" t="n">
        <v>8.6154852780807</v>
      </c>
      <c r="AE185" s="66" t="n">
        <v>212.5</v>
      </c>
      <c r="AF185" s="66" t="n">
        <v>560.0586</v>
      </c>
      <c r="AG185" s="66" t="n">
        <v>8.38636859323882</v>
      </c>
      <c r="AH185" s="66" t="n">
        <v>212.5</v>
      </c>
      <c r="AI185" s="66" t="n">
        <v>587.0668</v>
      </c>
      <c r="AJ185" s="66" t="n">
        <v>7.57088331515812</v>
      </c>
      <c r="AK185" s="66" t="n">
        <v>212.5</v>
      </c>
      <c r="AL185" s="66" t="n">
        <v>607.5456</v>
      </c>
      <c r="AM185" s="66" t="n">
        <v>6.90861504907307</v>
      </c>
      <c r="AN185" s="66" t="n">
        <v>212.5</v>
      </c>
      <c r="AO185" s="66" t="n">
        <v>621.1711</v>
      </c>
      <c r="AP185" s="66" t="n">
        <v>5.87131952017448</v>
      </c>
      <c r="AQ185" s="66" t="n">
        <v>212.5</v>
      </c>
      <c r="AR185" s="66" t="n">
        <v>492.3664</v>
      </c>
      <c r="AS185" s="66" t="n">
        <v>10.6992366412214</v>
      </c>
      <c r="AT185" s="66" t="n">
        <v>212.5</v>
      </c>
      <c r="AU185" s="66" t="n">
        <v>597.8671</v>
      </c>
      <c r="AV185" s="66" t="n">
        <v>7.08789531079607</v>
      </c>
      <c r="AW185" s="66" t="n">
        <v>212.5</v>
      </c>
      <c r="AX185" s="66" t="n">
        <v>640.1669</v>
      </c>
      <c r="AY185" s="66" t="n">
        <v>5.53129770992366</v>
      </c>
      <c r="AZ185" s="66" t="n">
        <v>212.5</v>
      </c>
      <c r="BA185" s="66" t="n">
        <v>409.6502</v>
      </c>
      <c r="BB185" s="66" t="n">
        <v>11.8276990185387</v>
      </c>
      <c r="BD185" s="59" t="n">
        <f aca="false">AW185</f>
        <v>212.5</v>
      </c>
      <c r="BE185" s="60" t="n">
        <f aca="false">AVERAGE(B185,E185,H185,K185,N185,Q185,T185,W185,Z185,AC185,AF185,AI185,AL185,AO185,AR185,AU185,AX185,BA185)</f>
        <v>501.997394444444</v>
      </c>
      <c r="BF185" s="61" t="n">
        <f aca="false">AVERAGE(C185,F185,I185,L185,O185,R185,U185,X185,AA185,AD185,AG185,AJ185,AM185,AP185,AS185,AV185,AY185,BB185)</f>
        <v>8.52053192778384</v>
      </c>
      <c r="BG185" s="60" t="n">
        <f aca="false">STDEV(B185,E185,H185,K185,N185,Q185,T185,W185,Z185,AC185,AF185,AI185,AL185,AO185,AR185,AU185,AX185,BA185)</f>
        <v>157.028808083539</v>
      </c>
      <c r="BH185" s="61" t="n">
        <f aca="false">STDEV(C185,F185,I185,L185,O185,R185,U185,X185,AA185,AD185,AG185,AJ185,AM185,AP185,AS185,AV185,AY185,BB185)</f>
        <v>3.24631509989118</v>
      </c>
    </row>
    <row r="186" customFormat="false" ht="26.8" hidden="false" customHeight="false" outlineLevel="0" collapsed="false">
      <c r="A186" s="66" t="n">
        <v>213.75</v>
      </c>
      <c r="B186" s="66" t="n">
        <v>554.7608</v>
      </c>
      <c r="C186" s="66" t="n">
        <v>7.64089422028353</v>
      </c>
      <c r="D186" s="66" t="n">
        <v>213.75</v>
      </c>
      <c r="E186" s="66" t="n">
        <v>9.9571</v>
      </c>
      <c r="F186" s="66" t="n">
        <v>10.8583424209378</v>
      </c>
      <c r="G186" s="66" t="n">
        <v>213.75</v>
      </c>
      <c r="H186" s="66" t="n">
        <v>527.8655</v>
      </c>
      <c r="I186" s="66" t="n">
        <v>8.05659760087241</v>
      </c>
      <c r="J186" s="66" t="n">
        <v>213.75</v>
      </c>
      <c r="K186" s="66" t="n">
        <v>434.9273</v>
      </c>
      <c r="L186" s="66" t="n">
        <v>9.25757906215921</v>
      </c>
      <c r="M186" s="66" t="n">
        <v>213.75</v>
      </c>
      <c r="N186" s="66" t="n">
        <v>620.3795</v>
      </c>
      <c r="O186" s="66" t="n">
        <v>5.98135223555071</v>
      </c>
      <c r="P186" s="66" t="n">
        <v>213.75</v>
      </c>
      <c r="Q186" s="66" t="n">
        <v>526.2503</v>
      </c>
      <c r="R186" s="66" t="n">
        <v>7.9412213740458</v>
      </c>
      <c r="S186" s="66" t="n">
        <v>213.75</v>
      </c>
      <c r="T186" s="66" t="n">
        <v>410.1758</v>
      </c>
      <c r="U186" s="66" t="n">
        <v>8.70806979280262</v>
      </c>
      <c r="V186" s="66" t="n">
        <v>213.75</v>
      </c>
      <c r="W186" s="66" t="n">
        <v>270.7318</v>
      </c>
      <c r="X186" s="66" t="n">
        <v>18.9151581243184</v>
      </c>
      <c r="Y186" s="66" t="n">
        <v>213.75</v>
      </c>
      <c r="Z186" s="66" t="n">
        <v>627.5581</v>
      </c>
      <c r="AA186" s="66" t="n">
        <v>5.75594329334787</v>
      </c>
      <c r="AB186" s="66" t="n">
        <v>213.75</v>
      </c>
      <c r="AC186" s="66" t="n">
        <v>514.6273</v>
      </c>
      <c r="AD186" s="66" t="n">
        <v>8.53140676117775</v>
      </c>
      <c r="AE186" s="66" t="n">
        <v>213.75</v>
      </c>
      <c r="AF186" s="66" t="n">
        <v>561.1485</v>
      </c>
      <c r="AG186" s="66" t="n">
        <v>8.24907306434024</v>
      </c>
      <c r="AH186" s="66" t="n">
        <v>213.75</v>
      </c>
      <c r="AI186" s="66" t="n">
        <v>584.2391</v>
      </c>
      <c r="AJ186" s="66" t="n">
        <v>7.54885496183206</v>
      </c>
      <c r="AK186" s="66" t="n">
        <v>213.75</v>
      </c>
      <c r="AL186" s="66" t="n">
        <v>604.8943</v>
      </c>
      <c r="AM186" s="66" t="n">
        <v>6.88113413304253</v>
      </c>
      <c r="AN186" s="66" t="n">
        <v>213.75</v>
      </c>
      <c r="AO186" s="66" t="n">
        <v>642.4494</v>
      </c>
      <c r="AP186" s="66" t="n">
        <v>5.63293347873501</v>
      </c>
      <c r="AQ186" s="66" t="n">
        <v>213.75</v>
      </c>
      <c r="AR186" s="66" t="n">
        <v>497.0196</v>
      </c>
      <c r="AS186" s="66" t="n">
        <v>10.8070883315158</v>
      </c>
      <c r="AT186" s="66" t="n">
        <v>213.75</v>
      </c>
      <c r="AU186" s="66" t="n">
        <v>598.8047</v>
      </c>
      <c r="AV186" s="66" t="n">
        <v>7.02464558342421</v>
      </c>
      <c r="AW186" s="66" t="n">
        <v>213.75</v>
      </c>
      <c r="AX186" s="66" t="n">
        <v>640.5641</v>
      </c>
      <c r="AY186" s="66" t="n">
        <v>5.53489640130861</v>
      </c>
      <c r="AZ186" s="66" t="n">
        <v>213.75</v>
      </c>
      <c r="BA186" s="66" t="n">
        <v>397.4363</v>
      </c>
      <c r="BB186" s="66" t="n">
        <v>11.2335877862595</v>
      </c>
      <c r="BD186" s="59" t="n">
        <f aca="false">AW186</f>
        <v>213.75</v>
      </c>
      <c r="BE186" s="60" t="n">
        <f aca="false">AVERAGE(B186,E186,H186,K186,N186,Q186,T186,W186,Z186,AC186,AF186,AI186,AL186,AO186,AR186,AU186,AX186,BA186)</f>
        <v>501.321638888889</v>
      </c>
      <c r="BF186" s="61" t="n">
        <f aca="false">AVERAGE(C186,F186,I186,L186,O186,R186,U186,X186,AA186,AD186,AG186,AJ186,AM186,AP186,AS186,AV186,AY186,BB186)</f>
        <v>8.58659881255301</v>
      </c>
      <c r="BG186" s="60" t="n">
        <f aca="false">STDEV(B186,E186,H186,K186,N186,Q186,T186,W186,Z186,AC186,AF186,AI186,AL186,AO186,AR186,AU186,AX186,BA186)</f>
        <v>157.666206390557</v>
      </c>
      <c r="BH186" s="61" t="n">
        <f aca="false">STDEV(C186,F186,I186,L186,O186,R186,U186,X186,AA186,AD186,AG186,AJ186,AM186,AP186,AS186,AV186,AY186,BB186)</f>
        <v>3.11743633044826</v>
      </c>
    </row>
    <row r="187" customFormat="false" ht="26.8" hidden="false" customHeight="false" outlineLevel="0" collapsed="false">
      <c r="A187" s="66" t="n">
        <v>215</v>
      </c>
      <c r="B187" s="66" t="n">
        <v>544.0964</v>
      </c>
      <c r="C187" s="66" t="n">
        <v>7.37044711014177</v>
      </c>
      <c r="D187" s="66" t="n">
        <v>215</v>
      </c>
      <c r="E187" s="66" t="n">
        <v>9.7686</v>
      </c>
      <c r="F187" s="66" t="n">
        <v>10.6527808069793</v>
      </c>
      <c r="G187" s="66" t="n">
        <v>215</v>
      </c>
      <c r="H187" s="66" t="n">
        <v>532.1437</v>
      </c>
      <c r="I187" s="66" t="n">
        <v>8.34591057797165</v>
      </c>
      <c r="J187" s="66" t="n">
        <v>215</v>
      </c>
      <c r="K187" s="66" t="n">
        <v>421.2255</v>
      </c>
      <c r="L187" s="66" t="n">
        <v>10.9309705561614</v>
      </c>
      <c r="M187" s="66" t="n">
        <v>215</v>
      </c>
      <c r="N187" s="66" t="n">
        <v>625.7366</v>
      </c>
      <c r="O187" s="66" t="n">
        <v>5.80610687022901</v>
      </c>
      <c r="P187" s="66" t="n">
        <v>215</v>
      </c>
      <c r="Q187" s="66" t="n">
        <v>525.8679</v>
      </c>
      <c r="R187" s="66" t="n">
        <v>7.92181025081788</v>
      </c>
      <c r="S187" s="66" t="n">
        <v>215</v>
      </c>
      <c r="T187" s="66" t="n">
        <v>375.0408</v>
      </c>
      <c r="U187" s="66" t="n">
        <v>8.64874591057797</v>
      </c>
      <c r="V187" s="66" t="n">
        <v>215</v>
      </c>
      <c r="W187" s="66" t="n">
        <v>271.6766</v>
      </c>
      <c r="X187" s="66" t="n">
        <v>18.7883315158124</v>
      </c>
      <c r="Y187" s="66" t="n">
        <v>215</v>
      </c>
      <c r="Z187" s="66" t="n">
        <v>618.4622</v>
      </c>
      <c r="AA187" s="66" t="n">
        <v>5.98822246455834</v>
      </c>
      <c r="AB187" s="66" t="n">
        <v>215</v>
      </c>
      <c r="AC187" s="66" t="n">
        <v>520.5604</v>
      </c>
      <c r="AD187" s="66" t="n">
        <v>8.67295528898582</v>
      </c>
      <c r="AE187" s="66" t="n">
        <v>215</v>
      </c>
      <c r="AF187" s="66" t="n">
        <v>555.9695</v>
      </c>
      <c r="AG187" s="66" t="n">
        <v>7.85965103598691</v>
      </c>
      <c r="AH187" s="66" t="n">
        <v>215</v>
      </c>
      <c r="AI187" s="66" t="n">
        <v>582.8672</v>
      </c>
      <c r="AJ187" s="66" t="n">
        <v>7.52181025081788</v>
      </c>
      <c r="AK187" s="66" t="n">
        <v>215</v>
      </c>
      <c r="AL187" s="66" t="n">
        <v>601.4319</v>
      </c>
      <c r="AM187" s="66" t="n">
        <v>6.77208287895311</v>
      </c>
      <c r="AN187" s="66" t="n">
        <v>215</v>
      </c>
      <c r="AO187" s="66" t="n">
        <v>650.2794</v>
      </c>
      <c r="AP187" s="66" t="n">
        <v>5.50796074154853</v>
      </c>
      <c r="AQ187" s="66" t="n">
        <v>215</v>
      </c>
      <c r="AR187" s="66" t="n">
        <v>490.3163</v>
      </c>
      <c r="AS187" s="66" t="n">
        <v>10.5726281352236</v>
      </c>
      <c r="AT187" s="66" t="n">
        <v>215</v>
      </c>
      <c r="AU187" s="66" t="n">
        <v>594.3949</v>
      </c>
      <c r="AV187" s="66" t="n">
        <v>7.03925845147219</v>
      </c>
      <c r="AW187" s="66" t="n">
        <v>215</v>
      </c>
      <c r="AX187" s="66" t="n">
        <v>644.4024</v>
      </c>
      <c r="AY187" s="66" t="n">
        <v>5.48462377317339</v>
      </c>
      <c r="AZ187" s="66" t="n">
        <v>215</v>
      </c>
      <c r="BA187" s="66" t="n">
        <v>383.1316</v>
      </c>
      <c r="BB187" s="66" t="n">
        <v>10.7761177753544</v>
      </c>
      <c r="BD187" s="59" t="n">
        <f aca="false">AW187</f>
        <v>215</v>
      </c>
      <c r="BE187" s="60" t="n">
        <f aca="false">AVERAGE(B187,E187,H187,K187,N187,Q187,T187,W187,Z187,AC187,AF187,AI187,AL187,AO187,AR187,AU187,AX187,BA187)</f>
        <v>497.076216666667</v>
      </c>
      <c r="BF187" s="61" t="n">
        <f aca="false">AVERAGE(C187,F187,I187,L187,O187,R187,U187,X187,AA187,AD187,AG187,AJ187,AM187,AP187,AS187,AV187,AY187,BB187)</f>
        <v>8.59224524415364</v>
      </c>
      <c r="BG187" s="60" t="n">
        <f aca="false">STDEV(B187,E187,H187,K187,N187,Q187,T187,W187,Z187,AC187,AF187,AI187,AL187,AO187,AR187,AU187,AX187,BA187)</f>
        <v>159.857226361611</v>
      </c>
      <c r="BH187" s="61" t="n">
        <f aca="false">STDEV(C187,F187,I187,L187,O187,R187,U187,X187,AA187,AD187,AG187,AJ187,AM187,AP187,AS187,AV187,AY187,BB187)</f>
        <v>3.12014708251066</v>
      </c>
    </row>
    <row r="188" customFormat="false" ht="26.8" hidden="false" customHeight="false" outlineLevel="0" collapsed="false">
      <c r="A188" s="66" t="n">
        <v>216.25</v>
      </c>
      <c r="B188" s="66" t="n">
        <v>557.4568</v>
      </c>
      <c r="C188" s="66" t="n">
        <v>7.28276990185387</v>
      </c>
      <c r="D188" s="66" t="n">
        <v>216.25</v>
      </c>
      <c r="E188" s="66" t="n">
        <v>9.1609</v>
      </c>
      <c r="F188" s="66" t="n">
        <v>9.99007633587786</v>
      </c>
      <c r="G188" s="66" t="n">
        <v>216.25</v>
      </c>
      <c r="H188" s="66" t="n">
        <v>523.6676</v>
      </c>
      <c r="I188" s="66" t="n">
        <v>8.53173391494002</v>
      </c>
      <c r="J188" s="66" t="n">
        <v>216.25</v>
      </c>
      <c r="K188" s="66" t="n">
        <v>410.953</v>
      </c>
      <c r="L188" s="66" t="n">
        <v>11.3996728462377</v>
      </c>
      <c r="M188" s="66" t="n">
        <v>216.25</v>
      </c>
      <c r="N188" s="66" t="n">
        <v>638.2011</v>
      </c>
      <c r="O188" s="66" t="n">
        <v>5.64034896401309</v>
      </c>
      <c r="P188" s="66" t="n">
        <v>216.25</v>
      </c>
      <c r="Q188" s="66" t="n">
        <v>526.6371</v>
      </c>
      <c r="R188" s="66" t="n">
        <v>7.89443838604144</v>
      </c>
      <c r="S188" s="66" t="n">
        <v>216.25</v>
      </c>
      <c r="T188" s="66" t="n">
        <v>359.8555</v>
      </c>
      <c r="U188" s="66" t="n">
        <v>9.92791712104689</v>
      </c>
      <c r="V188" s="66" t="n">
        <v>216.25</v>
      </c>
      <c r="W188" s="66" t="n">
        <v>270.6579</v>
      </c>
      <c r="X188" s="66" t="n">
        <v>19.2474372955289</v>
      </c>
      <c r="Y188" s="66" t="n">
        <v>216.25</v>
      </c>
      <c r="Z188" s="66" t="n">
        <v>633.0358</v>
      </c>
      <c r="AA188" s="66" t="n">
        <v>6.07295528898582</v>
      </c>
      <c r="AB188" s="66" t="n">
        <v>216.25</v>
      </c>
      <c r="AC188" s="66" t="n">
        <v>517.2046</v>
      </c>
      <c r="AD188" s="66" t="n">
        <v>8.45965103598691</v>
      </c>
      <c r="AE188" s="66" t="n">
        <v>216.25</v>
      </c>
      <c r="AF188" s="66" t="n">
        <v>576.4975</v>
      </c>
      <c r="AG188" s="66" t="n">
        <v>7.73882224645583</v>
      </c>
      <c r="AH188" s="66" t="n">
        <v>216.25</v>
      </c>
      <c r="AI188" s="66" t="n">
        <v>583.0773</v>
      </c>
      <c r="AJ188" s="66" t="n">
        <v>7.42998909487459</v>
      </c>
      <c r="AK188" s="66" t="n">
        <v>216.25</v>
      </c>
      <c r="AL188" s="66" t="n">
        <v>608.1859</v>
      </c>
      <c r="AM188" s="66" t="n">
        <v>6.70392584514722</v>
      </c>
      <c r="AN188" s="66" t="n">
        <v>216.25</v>
      </c>
      <c r="AO188" s="66" t="n">
        <v>652.0377</v>
      </c>
      <c r="AP188" s="66" t="n">
        <v>5.45430752453653</v>
      </c>
      <c r="AQ188" s="66" t="n">
        <v>216.25</v>
      </c>
      <c r="AR188" s="66" t="n">
        <v>483.0082</v>
      </c>
      <c r="AS188" s="66" t="n">
        <v>10.4989094874591</v>
      </c>
      <c r="AT188" s="66" t="n">
        <v>216.25</v>
      </c>
      <c r="AU188" s="66" t="n">
        <v>594.5174</v>
      </c>
      <c r="AV188" s="66" t="n">
        <v>7.14307524536532</v>
      </c>
      <c r="AW188" s="66" t="n">
        <v>216.25</v>
      </c>
      <c r="AX188" s="66" t="n">
        <v>631.1293</v>
      </c>
      <c r="AY188" s="66" t="n">
        <v>5.46586695747001</v>
      </c>
      <c r="AZ188" s="66" t="n">
        <v>216.25</v>
      </c>
      <c r="BA188" s="66" t="n">
        <v>386.6497</v>
      </c>
      <c r="BB188" s="66" t="n">
        <v>10.8885496183206</v>
      </c>
      <c r="BD188" s="59" t="n">
        <f aca="false">AW188</f>
        <v>216.25</v>
      </c>
      <c r="BE188" s="60" t="n">
        <f aca="false">AVERAGE(B188,E188,H188,K188,N188,Q188,T188,W188,Z188,AC188,AF188,AI188,AL188,AO188,AR188,AU188,AX188,BA188)</f>
        <v>497.885183333333</v>
      </c>
      <c r="BF188" s="61" t="n">
        <f aca="false">AVERAGE(C188,F188,I188,L188,O188,R188,U188,X188,AA188,AD188,AG188,AJ188,AM188,AP188,AS188,AV188,AY188,BB188)</f>
        <v>8.65391372834121</v>
      </c>
      <c r="BG188" s="60" t="n">
        <f aca="false">STDEV(B188,E188,H188,K188,N188,Q188,T188,W188,Z188,AC188,AF188,AI188,AL188,AO188,AR188,AU188,AX188,BA188)</f>
        <v>162.609964063328</v>
      </c>
      <c r="BH188" s="61" t="n">
        <f aca="false">STDEV(C188,F188,I188,L188,O188,R188,U188,X188,AA188,AD188,AG188,AJ188,AM188,AP188,AS188,AV188,AY188,BB188)</f>
        <v>3.24165872195249</v>
      </c>
    </row>
    <row r="189" customFormat="false" ht="26.8" hidden="false" customHeight="false" outlineLevel="0" collapsed="false">
      <c r="A189" s="66" t="n">
        <v>217.5</v>
      </c>
      <c r="B189" s="66" t="n">
        <v>565.2794</v>
      </c>
      <c r="C189" s="66" t="n">
        <v>7.37131952017448</v>
      </c>
      <c r="D189" s="66" t="n">
        <v>217.5</v>
      </c>
      <c r="E189" s="66" t="n">
        <v>8.6761</v>
      </c>
      <c r="F189" s="66" t="n">
        <v>9.46139585605235</v>
      </c>
      <c r="G189" s="66" t="n">
        <v>217.5</v>
      </c>
      <c r="H189" s="66" t="n">
        <v>523.9912</v>
      </c>
      <c r="I189" s="66" t="n">
        <v>8.75212649945475</v>
      </c>
      <c r="J189" s="66" t="n">
        <v>217.5</v>
      </c>
      <c r="K189" s="66" t="n">
        <v>395.0816</v>
      </c>
      <c r="L189" s="66" t="n">
        <v>11.6677208287895</v>
      </c>
      <c r="M189" s="66" t="n">
        <v>217.5</v>
      </c>
      <c r="N189" s="66" t="n">
        <v>634.9522</v>
      </c>
      <c r="O189" s="66" t="n">
        <v>5.56837513631407</v>
      </c>
      <c r="P189" s="66" t="n">
        <v>217.5</v>
      </c>
      <c r="Q189" s="66" t="n">
        <v>509.946</v>
      </c>
      <c r="R189" s="66" t="n">
        <v>7.38811341330425</v>
      </c>
      <c r="S189" s="66" t="n">
        <v>217.5</v>
      </c>
      <c r="T189" s="66" t="n">
        <v>367.4753</v>
      </c>
      <c r="U189" s="66" t="n">
        <v>10.2729552889858</v>
      </c>
      <c r="V189" s="66" t="n">
        <v>217.5</v>
      </c>
      <c r="W189" s="66" t="n">
        <v>273.4585</v>
      </c>
      <c r="X189" s="66" t="n">
        <v>19.0446019629226</v>
      </c>
      <c r="Y189" s="66" t="n">
        <v>217.5</v>
      </c>
      <c r="Z189" s="66" t="n">
        <v>629.8984</v>
      </c>
      <c r="AA189" s="66" t="n">
        <v>6.08418756815703</v>
      </c>
      <c r="AB189" s="66" t="n">
        <v>217.5</v>
      </c>
      <c r="AC189" s="66" t="n">
        <v>440.1831</v>
      </c>
      <c r="AD189" s="66" t="n">
        <v>7.27873500545256</v>
      </c>
      <c r="AE189" s="66" t="n">
        <v>217.5</v>
      </c>
      <c r="AF189" s="66" t="n">
        <v>573.3947</v>
      </c>
      <c r="AG189" s="66" t="n">
        <v>7.57535441657579</v>
      </c>
      <c r="AH189" s="66" t="n">
        <v>217.5</v>
      </c>
      <c r="AI189" s="66" t="n">
        <v>585.1383</v>
      </c>
      <c r="AJ189" s="66" t="n">
        <v>7.41046892039258</v>
      </c>
      <c r="AK189" s="66" t="n">
        <v>217.5</v>
      </c>
      <c r="AL189" s="66" t="n">
        <v>610.7527</v>
      </c>
      <c r="AM189" s="66" t="n">
        <v>6.64242093784079</v>
      </c>
      <c r="AN189" s="66" t="n">
        <v>217.5</v>
      </c>
      <c r="AO189" s="66" t="n">
        <v>653.9962</v>
      </c>
      <c r="AP189" s="66" t="n">
        <v>5.39291166848419</v>
      </c>
      <c r="AQ189" s="66" t="n">
        <v>217.5</v>
      </c>
      <c r="AR189" s="66" t="n">
        <v>480.9461</v>
      </c>
      <c r="AS189" s="66" t="n">
        <v>10.8595419847328</v>
      </c>
      <c r="AT189" s="66" t="n">
        <v>217.5</v>
      </c>
      <c r="AU189" s="66" t="n">
        <v>596.5581</v>
      </c>
      <c r="AV189" s="66" t="n">
        <v>7.11908396946565</v>
      </c>
      <c r="AW189" s="66" t="n">
        <v>217.5</v>
      </c>
      <c r="AX189" s="66" t="n">
        <v>636.6252</v>
      </c>
      <c r="AY189" s="66" t="n">
        <v>5.46324972737187</v>
      </c>
      <c r="AZ189" s="66" t="n">
        <v>217.5</v>
      </c>
      <c r="BA189" s="66" t="n">
        <v>400.4995</v>
      </c>
      <c r="BB189" s="66" t="n">
        <v>11.4352235550709</v>
      </c>
      <c r="BD189" s="59" t="n">
        <f aca="false">AW189</f>
        <v>217.5</v>
      </c>
      <c r="BE189" s="60" t="n">
        <f aca="false">AVERAGE(B189,E189,H189,K189,N189,Q189,T189,W189,Z189,AC189,AF189,AI189,AL189,AO189,AR189,AU189,AX189,BA189)</f>
        <v>493.714033333333</v>
      </c>
      <c r="BF189" s="61" t="n">
        <f aca="false">AVERAGE(C189,F189,I189,L189,O189,R189,U189,X189,AA189,AD189,AG189,AJ189,AM189,AP189,AS189,AV189,AY189,BB189)</f>
        <v>8.59932145886345</v>
      </c>
      <c r="BG189" s="60" t="n">
        <f aca="false">STDEV(B189,E189,H189,K189,N189,Q189,T189,W189,Z189,AC189,AF189,AI189,AL189,AO189,AR189,AU189,AX189,BA189)</f>
        <v>162.887351827415</v>
      </c>
      <c r="BH189" s="61" t="n">
        <f aca="false">STDEV(C189,F189,I189,L189,O189,R189,U189,X189,AA189,AD189,AG189,AJ189,AM189,AP189,AS189,AV189,AY189,BB189)</f>
        <v>3.29051592974219</v>
      </c>
    </row>
    <row r="190" customFormat="false" ht="26.8" hidden="false" customHeight="false" outlineLevel="0" collapsed="false">
      <c r="A190" s="66" t="n">
        <v>218.75</v>
      </c>
      <c r="B190" s="66" t="n">
        <v>566.9974</v>
      </c>
      <c r="C190" s="66" t="n">
        <v>7.33293347873501</v>
      </c>
      <c r="D190" s="66" t="n">
        <v>218.75</v>
      </c>
      <c r="E190" s="66" t="n">
        <v>8.6712</v>
      </c>
      <c r="F190" s="66" t="n">
        <v>9.45605234460196</v>
      </c>
      <c r="G190" s="66" t="n">
        <v>218.75</v>
      </c>
      <c r="H190" s="66" t="n">
        <v>521.7799</v>
      </c>
      <c r="I190" s="66" t="n">
        <v>8.63238822246456</v>
      </c>
      <c r="J190" s="66" t="n">
        <v>218.75</v>
      </c>
      <c r="K190" s="66" t="n">
        <v>401.2404</v>
      </c>
      <c r="L190" s="66" t="n">
        <v>12.6736095965104</v>
      </c>
      <c r="M190" s="66" t="n">
        <v>218.75</v>
      </c>
      <c r="N190" s="66" t="n">
        <v>634.4978</v>
      </c>
      <c r="O190" s="66" t="n">
        <v>5.41068702290076</v>
      </c>
      <c r="P190" s="66" t="n">
        <v>218.75</v>
      </c>
      <c r="Q190" s="66" t="n">
        <v>537.4415</v>
      </c>
      <c r="R190" s="66" t="n">
        <v>6.97186477644493</v>
      </c>
      <c r="S190" s="66" t="n">
        <v>218.75</v>
      </c>
      <c r="T190" s="66" t="n">
        <v>362.1385</v>
      </c>
      <c r="U190" s="66" t="n">
        <v>8.76619411123228</v>
      </c>
      <c r="V190" s="66" t="n">
        <v>218.75</v>
      </c>
      <c r="W190" s="66" t="n">
        <v>279.6862</v>
      </c>
      <c r="X190" s="66" t="n">
        <v>19.1191930207197</v>
      </c>
      <c r="Y190" s="66" t="n">
        <v>218.75</v>
      </c>
      <c r="Z190" s="66" t="n">
        <v>629.5909</v>
      </c>
      <c r="AA190" s="66" t="n">
        <v>6.11821155943293</v>
      </c>
      <c r="AB190" s="66" t="n">
        <v>218.75</v>
      </c>
      <c r="AC190" s="66" t="n">
        <v>455.9037</v>
      </c>
      <c r="AD190" s="66" t="n">
        <v>7.26357688113413</v>
      </c>
      <c r="AE190" s="66" t="n">
        <v>218.75</v>
      </c>
      <c r="AF190" s="66" t="n">
        <v>580.1693</v>
      </c>
      <c r="AG190" s="66" t="n">
        <v>7.33053435114504</v>
      </c>
      <c r="AH190" s="66" t="n">
        <v>218.75</v>
      </c>
      <c r="AI190" s="66" t="n">
        <v>581.153</v>
      </c>
      <c r="AJ190" s="66" t="n">
        <v>7.28593238822247</v>
      </c>
      <c r="AK190" s="66" t="n">
        <v>218.75</v>
      </c>
      <c r="AL190" s="66" t="n">
        <v>613.7796</v>
      </c>
      <c r="AM190" s="66" t="n">
        <v>6.53751363140676</v>
      </c>
      <c r="AN190" s="66" t="n">
        <v>218.75</v>
      </c>
      <c r="AO190" s="66" t="n">
        <v>651.5086</v>
      </c>
      <c r="AP190" s="66" t="n">
        <v>5.43413304252999</v>
      </c>
      <c r="AQ190" s="66" t="n">
        <v>218.75</v>
      </c>
      <c r="AR190" s="66" t="n">
        <v>487.9861</v>
      </c>
      <c r="AS190" s="66" t="n">
        <v>11.2990185387132</v>
      </c>
      <c r="AT190" s="66" t="n">
        <v>218.75</v>
      </c>
      <c r="AU190" s="66" t="n">
        <v>594.0083</v>
      </c>
      <c r="AV190" s="66" t="n">
        <v>6.92442748091603</v>
      </c>
      <c r="AW190" s="66" t="n">
        <v>218.75</v>
      </c>
      <c r="AX190" s="66" t="n">
        <v>644.1571</v>
      </c>
      <c r="AY190" s="66" t="n">
        <v>5.4896401308615</v>
      </c>
      <c r="AZ190" s="66" t="n">
        <v>218.75</v>
      </c>
      <c r="BA190" s="66" t="n">
        <v>396.0123</v>
      </c>
      <c r="BB190" s="66" t="n">
        <v>10.8320610687023</v>
      </c>
      <c r="BD190" s="59" t="n">
        <f aca="false">AW190</f>
        <v>218.75</v>
      </c>
      <c r="BE190" s="60" t="n">
        <f aca="false">AVERAGE(B190,E190,H190,K190,N190,Q190,T190,W190,Z190,AC190,AF190,AI190,AL190,AO190,AR190,AU190,AX190,BA190)</f>
        <v>497.0401</v>
      </c>
      <c r="BF190" s="61" t="n">
        <f aca="false">AVERAGE(C190,F190,I190,L190,O190,R190,U190,X190,AA190,AD190,AG190,AJ190,AM190,AP190,AS190,AV190,AY190,BB190)</f>
        <v>8.49322064703744</v>
      </c>
      <c r="BG190" s="60" t="n">
        <f aca="false">STDEV(B190,E190,H190,K190,N190,Q190,T190,W190,Z190,AC190,AF190,AI190,AL190,AO190,AR190,AU190,AX190,BA190)</f>
        <v>162.919453834218</v>
      </c>
      <c r="BH190" s="61" t="n">
        <f aca="false">STDEV(C190,F190,I190,L190,O190,R190,U190,X190,AA190,AD190,AG190,AJ190,AM190,AP190,AS190,AV190,AY190,BB190)</f>
        <v>3.36540215817282</v>
      </c>
    </row>
    <row r="191" customFormat="false" ht="26.8" hidden="false" customHeight="false" outlineLevel="0" collapsed="false">
      <c r="A191" s="66" t="n">
        <v>220</v>
      </c>
      <c r="B191" s="66" t="n">
        <v>550.3753</v>
      </c>
      <c r="C191" s="66" t="n">
        <v>7.14045801526718</v>
      </c>
      <c r="D191" s="66" t="n">
        <v>220</v>
      </c>
      <c r="E191" s="66" t="n">
        <v>8.5775</v>
      </c>
      <c r="F191" s="66" t="n">
        <v>9.35387131952018</v>
      </c>
      <c r="G191" s="66" t="n">
        <v>220</v>
      </c>
      <c r="H191" s="66" t="n">
        <v>519.9284</v>
      </c>
      <c r="I191" s="66" t="n">
        <v>8.5143947655398</v>
      </c>
      <c r="J191" s="66" t="n">
        <v>220</v>
      </c>
      <c r="K191" s="66" t="n">
        <v>400.2576</v>
      </c>
      <c r="L191" s="66" t="n">
        <v>12.5742639040349</v>
      </c>
      <c r="M191" s="66" t="n">
        <v>220</v>
      </c>
      <c r="N191" s="66" t="n">
        <v>653.0474</v>
      </c>
      <c r="O191" s="66" t="n">
        <v>5.1206106870229</v>
      </c>
      <c r="P191" s="66" t="n">
        <v>220</v>
      </c>
      <c r="Q191" s="66" t="n">
        <v>572.0241</v>
      </c>
      <c r="R191" s="66" t="n">
        <v>6.84623773173392</v>
      </c>
      <c r="S191" s="66" t="n">
        <v>220</v>
      </c>
      <c r="T191" s="66" t="n">
        <v>410.3773</v>
      </c>
      <c r="U191" s="66" t="n">
        <v>8.67895310796074</v>
      </c>
      <c r="V191" s="66" t="n">
        <v>220</v>
      </c>
      <c r="W191" s="66" t="n">
        <v>282.2807</v>
      </c>
      <c r="X191" s="66" t="n">
        <v>19.1497273718648</v>
      </c>
      <c r="Y191" s="66" t="n">
        <v>220</v>
      </c>
      <c r="Z191" s="66" t="n">
        <v>629.4573</v>
      </c>
      <c r="AA191" s="66" t="n">
        <v>6.1608505997819</v>
      </c>
      <c r="AB191" s="66" t="n">
        <v>220</v>
      </c>
      <c r="AC191" s="66" t="n">
        <v>498.9941</v>
      </c>
      <c r="AD191" s="66" t="n">
        <v>7.62115594329335</v>
      </c>
      <c r="AE191" s="66" t="n">
        <v>220</v>
      </c>
      <c r="AF191" s="66" t="n">
        <v>589.9596</v>
      </c>
      <c r="AG191" s="66" t="n">
        <v>7.23086150490731</v>
      </c>
      <c r="AH191" s="66" t="n">
        <v>220</v>
      </c>
      <c r="AI191" s="66" t="n">
        <v>591.9799</v>
      </c>
      <c r="AJ191" s="66" t="n">
        <v>7.03805888767721</v>
      </c>
      <c r="AK191" s="66" t="n">
        <v>220</v>
      </c>
      <c r="AL191" s="66" t="n">
        <v>614.3427</v>
      </c>
      <c r="AM191" s="66" t="n">
        <v>6.44383860414395</v>
      </c>
      <c r="AN191" s="66" t="n">
        <v>220</v>
      </c>
      <c r="AO191" s="66" t="n">
        <v>640.5926</v>
      </c>
      <c r="AP191" s="66" t="n">
        <v>5.6009814612868</v>
      </c>
      <c r="AQ191" s="66" t="n">
        <v>220</v>
      </c>
      <c r="AR191" s="66" t="n">
        <v>487.5541</v>
      </c>
      <c r="AS191" s="66" t="n">
        <v>11.2307524536532</v>
      </c>
      <c r="AT191" s="66" t="n">
        <v>220</v>
      </c>
      <c r="AU191" s="66" t="n">
        <v>595.7377</v>
      </c>
      <c r="AV191" s="66" t="n">
        <v>6.81428571428571</v>
      </c>
      <c r="AW191" s="66" t="n">
        <v>220</v>
      </c>
      <c r="AX191" s="66" t="n">
        <v>647.4298</v>
      </c>
      <c r="AY191" s="66" t="n">
        <v>5.46106870229008</v>
      </c>
      <c r="AZ191" s="66" t="n">
        <v>220</v>
      </c>
      <c r="BA191" s="66" t="n">
        <v>403.2067</v>
      </c>
      <c r="BB191" s="66" t="n">
        <v>10.6330425299891</v>
      </c>
      <c r="BD191" s="59" t="n">
        <f aca="false">AW191</f>
        <v>220</v>
      </c>
      <c r="BE191" s="60" t="n">
        <f aca="false">AVERAGE(B191,E191,H191,K191,N191,Q191,T191,W191,Z191,AC191,AF191,AI191,AL191,AO191,AR191,AU191,AX191,BA191)</f>
        <v>505.340155555556</v>
      </c>
      <c r="BF191" s="61" t="n">
        <f aca="false">AVERAGE(C191,F191,I191,L191,O191,R191,U191,X191,AA191,AD191,AG191,AJ191,AM191,AP191,AS191,AV191,AY191,BB191)</f>
        <v>8.42296740579183</v>
      </c>
      <c r="BG191" s="60" t="n">
        <f aca="false">STDEV(B191,E191,H191,K191,N191,Q191,T191,W191,Z191,AC191,AF191,AI191,AL191,AO191,AR191,AU191,AX191,BA191)</f>
        <v>161.698682268436</v>
      </c>
      <c r="BH191" s="61" t="n">
        <f aca="false">STDEV(C191,F191,I191,L191,O191,R191,U191,X191,AA191,AD191,AG191,AJ191,AM191,AP191,AS191,AV191,AY191,BB191)</f>
        <v>3.37274618166319</v>
      </c>
    </row>
    <row r="192" customFormat="false" ht="26.8" hidden="false" customHeight="false" outlineLevel="0" collapsed="false">
      <c r="A192" s="66" t="n">
        <v>221.25</v>
      </c>
      <c r="B192" s="66" t="n">
        <v>550.5333</v>
      </c>
      <c r="C192" s="66" t="n">
        <v>6.85725190839695</v>
      </c>
      <c r="D192" s="66" t="n">
        <v>221.25</v>
      </c>
      <c r="E192" s="66" t="n">
        <v>8.4673</v>
      </c>
      <c r="F192" s="66" t="n">
        <v>9.23369683751363</v>
      </c>
      <c r="G192" s="66" t="n">
        <v>221.25</v>
      </c>
      <c r="H192" s="66" t="n">
        <v>498.0771</v>
      </c>
      <c r="I192" s="66" t="n">
        <v>8.4896401308615</v>
      </c>
      <c r="J192" s="66" t="n">
        <v>221.25</v>
      </c>
      <c r="K192" s="66" t="n">
        <v>401.1655</v>
      </c>
      <c r="L192" s="66" t="n">
        <v>12.6055616139586</v>
      </c>
      <c r="M192" s="66" t="n">
        <v>221.25</v>
      </c>
      <c r="N192" s="66" t="n">
        <v>668.7029</v>
      </c>
      <c r="O192" s="66" t="n">
        <v>4.91264994547437</v>
      </c>
      <c r="P192" s="66" t="n">
        <v>221.25</v>
      </c>
      <c r="Q192" s="66" t="n">
        <v>576.3898</v>
      </c>
      <c r="R192" s="66" t="n">
        <v>6.5484187568157</v>
      </c>
      <c r="S192" s="66" t="n">
        <v>221.25</v>
      </c>
      <c r="T192" s="66" t="n">
        <v>438.6781</v>
      </c>
      <c r="U192" s="66" t="n">
        <v>9.43696837513632</v>
      </c>
      <c r="V192" s="66" t="n">
        <v>221.25</v>
      </c>
      <c r="W192" s="66" t="n">
        <v>283.9423</v>
      </c>
      <c r="X192" s="66" t="n">
        <v>18.996292257361</v>
      </c>
      <c r="Y192" s="66" t="n">
        <v>221.25</v>
      </c>
      <c r="Z192" s="66" t="n">
        <v>625.0454</v>
      </c>
      <c r="AA192" s="66" t="n">
        <v>6.24296619411123</v>
      </c>
      <c r="AB192" s="66" t="n">
        <v>221.25</v>
      </c>
      <c r="AC192" s="66" t="n">
        <v>398.1514</v>
      </c>
      <c r="AD192" s="66" t="n">
        <v>7.36739367502726</v>
      </c>
      <c r="AE192" s="66" t="n">
        <v>221.25</v>
      </c>
      <c r="AF192" s="66" t="n">
        <v>597.6532</v>
      </c>
      <c r="AG192" s="66" t="n">
        <v>7.11504907306434</v>
      </c>
      <c r="AH192" s="66" t="n">
        <v>221.25</v>
      </c>
      <c r="AI192" s="66" t="n">
        <v>606.245</v>
      </c>
      <c r="AJ192" s="66" t="n">
        <v>6.97600872410033</v>
      </c>
      <c r="AK192" s="66" t="n">
        <v>221.25</v>
      </c>
      <c r="AL192" s="66" t="n">
        <v>620.9424</v>
      </c>
      <c r="AM192" s="66" t="n">
        <v>6.42486368593239</v>
      </c>
      <c r="AN192" s="66" t="n">
        <v>221.25</v>
      </c>
      <c r="AO192" s="66" t="n">
        <v>629.3716</v>
      </c>
      <c r="AP192" s="66" t="n">
        <v>5.853653217012</v>
      </c>
      <c r="AQ192" s="66" t="n">
        <v>221.25</v>
      </c>
      <c r="AR192" s="66" t="n">
        <v>472.0455</v>
      </c>
      <c r="AS192" s="66" t="n">
        <v>10.6654307524537</v>
      </c>
      <c r="AT192" s="66" t="n">
        <v>221.25</v>
      </c>
      <c r="AU192" s="66" t="n">
        <v>595.752</v>
      </c>
      <c r="AV192" s="66" t="n">
        <v>6.83664122137405</v>
      </c>
      <c r="AW192" s="66" t="n">
        <v>221.25</v>
      </c>
      <c r="AX192" s="66" t="n">
        <v>644.3537</v>
      </c>
      <c r="AY192" s="66" t="n">
        <v>5.473173391494</v>
      </c>
      <c r="AZ192" s="66" t="n">
        <v>221.25</v>
      </c>
      <c r="BA192" s="66" t="n">
        <v>408.5528</v>
      </c>
      <c r="BB192" s="66" t="n">
        <v>11.4115594329335</v>
      </c>
      <c r="BD192" s="59" t="n">
        <f aca="false">AW192</f>
        <v>221.25</v>
      </c>
      <c r="BE192" s="60" t="n">
        <f aca="false">AVERAGE(B192,E192,H192,K192,N192,Q192,T192,W192,Z192,AC192,AF192,AI192,AL192,AO192,AR192,AU192,AX192,BA192)</f>
        <v>501.337183333333</v>
      </c>
      <c r="BF192" s="61" t="n">
        <f aca="false">AVERAGE(C192,F192,I192,L192,O192,R192,U192,X192,AA192,AD192,AG192,AJ192,AM192,AP192,AS192,AV192,AY192,BB192)</f>
        <v>8.41373439961226</v>
      </c>
      <c r="BG192" s="60" t="n">
        <f aca="false">STDEV(B192,E192,H192,K192,N192,Q192,T192,W192,Z192,AC192,AF192,AI192,AL192,AO192,AR192,AU192,AX192,BA192)</f>
        <v>163.775913648864</v>
      </c>
      <c r="BH192" s="61" t="n">
        <f aca="false">STDEV(C192,F192,I192,L192,O192,R192,U192,X192,AA192,AD192,AG192,AJ192,AM192,AP192,AS192,AV192,AY192,BB192)</f>
        <v>3.38429091123058</v>
      </c>
    </row>
    <row r="193" customFormat="false" ht="26.8" hidden="false" customHeight="false" outlineLevel="0" collapsed="false">
      <c r="A193" s="66" t="n">
        <v>222.5</v>
      </c>
      <c r="B193" s="66" t="n">
        <v>584.2265</v>
      </c>
      <c r="C193" s="66" t="n">
        <v>6.75169029443839</v>
      </c>
      <c r="D193" s="66" t="n">
        <v>222.5</v>
      </c>
      <c r="E193" s="66" t="n">
        <v>9.7569</v>
      </c>
      <c r="F193" s="66" t="n">
        <v>10.6400218102508</v>
      </c>
      <c r="G193" s="66" t="n">
        <v>222.5</v>
      </c>
      <c r="H193" s="66" t="n">
        <v>490.3886</v>
      </c>
      <c r="I193" s="66" t="n">
        <v>8.73675027262813</v>
      </c>
      <c r="J193" s="66" t="n">
        <v>222.5</v>
      </c>
      <c r="K193" s="66" t="n">
        <v>391.1283</v>
      </c>
      <c r="L193" s="66" t="n">
        <v>12.5715376226827</v>
      </c>
      <c r="M193" s="66" t="n">
        <v>222.5</v>
      </c>
      <c r="N193" s="66" t="n">
        <v>671.8901</v>
      </c>
      <c r="O193" s="66" t="n">
        <v>4.81363140676118</v>
      </c>
      <c r="P193" s="66" t="n">
        <v>222.5</v>
      </c>
      <c r="Q193" s="66" t="n">
        <v>598.755</v>
      </c>
      <c r="R193" s="66" t="n">
        <v>6.24482006543075</v>
      </c>
      <c r="S193" s="66" t="n">
        <v>222.5</v>
      </c>
      <c r="T193" s="66" t="n">
        <v>434.9694</v>
      </c>
      <c r="U193" s="66" t="n">
        <v>9.95986913849509</v>
      </c>
      <c r="V193" s="66" t="n">
        <v>222.5</v>
      </c>
      <c r="W193" s="66" t="n">
        <v>286.4269</v>
      </c>
      <c r="X193" s="66" t="n">
        <v>18.9508178844057</v>
      </c>
      <c r="Y193" s="66" t="n">
        <v>222.5</v>
      </c>
      <c r="Z193" s="66" t="n">
        <v>624.8085</v>
      </c>
      <c r="AA193" s="66" t="n">
        <v>6.23075245365322</v>
      </c>
      <c r="AB193" s="66" t="n">
        <v>222.5</v>
      </c>
      <c r="AC193" s="66" t="n">
        <v>478.7955</v>
      </c>
      <c r="AD193" s="66" t="n">
        <v>9.27001090512541</v>
      </c>
      <c r="AE193" s="66" t="n">
        <v>222.5</v>
      </c>
      <c r="AF193" s="66" t="n">
        <v>599.1934</v>
      </c>
      <c r="AG193" s="66" t="n">
        <v>7.10152671755725</v>
      </c>
      <c r="AH193" s="66" t="n">
        <v>222.5</v>
      </c>
      <c r="AI193" s="66" t="n">
        <v>601.6255</v>
      </c>
      <c r="AJ193" s="66" t="n">
        <v>6.83217011995638</v>
      </c>
      <c r="AK193" s="66" t="n">
        <v>222.5</v>
      </c>
      <c r="AL193" s="66" t="n">
        <v>617.8289</v>
      </c>
      <c r="AM193" s="66" t="n">
        <v>6.48058887677208</v>
      </c>
      <c r="AN193" s="66" t="n">
        <v>222.5</v>
      </c>
      <c r="AO193" s="66" t="n">
        <v>637.1788</v>
      </c>
      <c r="AP193" s="66" t="n">
        <v>5.96095965103599</v>
      </c>
      <c r="AQ193" s="66" t="n">
        <v>222.5</v>
      </c>
      <c r="AR193" s="66" t="n">
        <v>470.5219</v>
      </c>
      <c r="AS193" s="66" t="n">
        <v>10.9300981461287</v>
      </c>
      <c r="AT193" s="66" t="n">
        <v>222.5</v>
      </c>
      <c r="AU193" s="66" t="n">
        <v>600.4727</v>
      </c>
      <c r="AV193" s="66" t="n">
        <v>6.85343511450382</v>
      </c>
      <c r="AW193" s="66" t="n">
        <v>222.5</v>
      </c>
      <c r="AX193" s="66" t="n">
        <v>645.005</v>
      </c>
      <c r="AY193" s="66" t="n">
        <v>5.43991275899673</v>
      </c>
      <c r="AZ193" s="66" t="n">
        <v>222.5</v>
      </c>
      <c r="BA193" s="66" t="n">
        <v>399.8546</v>
      </c>
      <c r="BB193" s="66" t="n">
        <v>10.9964013086151</v>
      </c>
      <c r="BD193" s="59" t="n">
        <f aca="false">AW193</f>
        <v>222.5</v>
      </c>
      <c r="BE193" s="60" t="n">
        <f aca="false">AVERAGE(B193,E193,H193,K193,N193,Q193,T193,W193,Z193,AC193,AF193,AI193,AL193,AO193,AR193,AU193,AX193,BA193)</f>
        <v>507.934805555556</v>
      </c>
      <c r="BF193" s="61" t="n">
        <f aca="false">AVERAGE(C193,F193,I193,L193,O193,R193,U193,X193,AA193,AD193,AG193,AJ193,AM193,AP193,AS193,AV193,AY193,BB193)</f>
        <v>8.5980552526354</v>
      </c>
      <c r="BG193" s="60" t="n">
        <f aca="false">STDEV(B193,E193,H193,K193,N193,Q193,T193,W193,Z193,AC193,AF193,AI193,AL193,AO193,AR193,AU193,AX193,BA193)</f>
        <v>164.191520457062</v>
      </c>
      <c r="BH193" s="61" t="n">
        <f aca="false">STDEV(C193,F193,I193,L193,O193,R193,U193,X193,AA193,AD193,AG193,AJ193,AM193,AP193,AS193,AV193,AY193,BB193)</f>
        <v>3.42430657263592</v>
      </c>
    </row>
    <row r="194" customFormat="false" ht="26.8" hidden="false" customHeight="false" outlineLevel="0" collapsed="false">
      <c r="A194" s="66" t="n">
        <v>223.75</v>
      </c>
      <c r="B194" s="66" t="n">
        <v>589.9002</v>
      </c>
      <c r="C194" s="66" t="n">
        <v>6.62050163576881</v>
      </c>
      <c r="D194" s="66" t="n">
        <v>223.75</v>
      </c>
      <c r="E194" s="66" t="n">
        <v>10.2182</v>
      </c>
      <c r="F194" s="66" t="n">
        <v>11.1430752453653</v>
      </c>
      <c r="G194" s="66" t="n">
        <v>223.75</v>
      </c>
      <c r="H194" s="66" t="n">
        <v>497.9701</v>
      </c>
      <c r="I194" s="66" t="n">
        <v>8.79847328244275</v>
      </c>
      <c r="J194" s="66" t="n">
        <v>223.75</v>
      </c>
      <c r="K194" s="66" t="n">
        <v>387.3916</v>
      </c>
      <c r="L194" s="66" t="n">
        <v>12.5716466739368</v>
      </c>
      <c r="M194" s="66" t="n">
        <v>223.75</v>
      </c>
      <c r="N194" s="66" t="n">
        <v>670.5312</v>
      </c>
      <c r="O194" s="66" t="n">
        <v>4.79672846237732</v>
      </c>
      <c r="P194" s="66" t="n">
        <v>223.75</v>
      </c>
      <c r="Q194" s="66" t="n">
        <v>605.0984</v>
      </c>
      <c r="R194" s="66" t="n">
        <v>5.94885496183206</v>
      </c>
      <c r="S194" s="66" t="n">
        <v>223.75</v>
      </c>
      <c r="T194" s="66" t="n">
        <v>427.0032</v>
      </c>
      <c r="U194" s="66" t="n">
        <v>10.0551799345692</v>
      </c>
      <c r="V194" s="66" t="n">
        <v>223.75</v>
      </c>
      <c r="W194" s="66" t="n">
        <v>284.8126</v>
      </c>
      <c r="X194" s="66" t="n">
        <v>19.107306434024</v>
      </c>
      <c r="Y194" s="66" t="n">
        <v>223.75</v>
      </c>
      <c r="Z194" s="66" t="n">
        <v>628.8958</v>
      </c>
      <c r="AA194" s="66" t="n">
        <v>6.15681570338059</v>
      </c>
      <c r="AB194" s="66" t="n">
        <v>223.75</v>
      </c>
      <c r="AC194" s="66" t="n">
        <v>438.3775</v>
      </c>
      <c r="AD194" s="66" t="n">
        <v>9.36259541984733</v>
      </c>
      <c r="AE194" s="66" t="n">
        <v>223.75</v>
      </c>
      <c r="AF194" s="66" t="n">
        <v>585.5627</v>
      </c>
      <c r="AG194" s="66" t="n">
        <v>7.19138495092694</v>
      </c>
      <c r="AH194" s="66" t="n">
        <v>223.75</v>
      </c>
      <c r="AI194" s="66" t="n">
        <v>604.1921</v>
      </c>
      <c r="AJ194" s="66" t="n">
        <v>6.79116684841876</v>
      </c>
      <c r="AK194" s="66" t="n">
        <v>223.75</v>
      </c>
      <c r="AL194" s="66" t="n">
        <v>615.7011</v>
      </c>
      <c r="AM194" s="66" t="n">
        <v>6.53086150490731</v>
      </c>
      <c r="AN194" s="66" t="n">
        <v>223.75</v>
      </c>
      <c r="AO194" s="66" t="n">
        <v>639.2713</v>
      </c>
      <c r="AP194" s="66" t="n">
        <v>5.94285714285714</v>
      </c>
      <c r="AQ194" s="66" t="n">
        <v>223.75</v>
      </c>
      <c r="AR194" s="66" t="n">
        <v>345.6611</v>
      </c>
      <c r="AS194" s="66" t="n">
        <v>7.59389312977099</v>
      </c>
      <c r="AT194" s="66" t="n">
        <v>223.75</v>
      </c>
      <c r="AU194" s="66" t="n">
        <v>603.7468</v>
      </c>
      <c r="AV194" s="66" t="n">
        <v>6.82551799345693</v>
      </c>
      <c r="AW194" s="66" t="n">
        <v>223.75</v>
      </c>
      <c r="AX194" s="66" t="n">
        <v>651.969</v>
      </c>
      <c r="AY194" s="66" t="n">
        <v>5.31613958560523</v>
      </c>
      <c r="AZ194" s="66" t="n">
        <v>223.75</v>
      </c>
      <c r="BA194" s="66" t="n">
        <v>394.2842</v>
      </c>
      <c r="BB194" s="66" t="n">
        <v>10.8664122137405</v>
      </c>
      <c r="BD194" s="59" t="n">
        <f aca="false">AW194</f>
        <v>223.75</v>
      </c>
      <c r="BE194" s="60" t="n">
        <f aca="false">AVERAGE(B194,E194,H194,K194,N194,Q194,T194,W194,Z194,AC194,AF194,AI194,AL194,AO194,AR194,AU194,AX194,BA194)</f>
        <v>498.921505555556</v>
      </c>
      <c r="BF194" s="61" t="n">
        <f aca="false">AVERAGE(C194,F194,I194,L194,O194,R194,U194,X194,AA194,AD194,AG194,AJ194,AM194,AP194,AS194,AV194,AY194,BB194)</f>
        <v>8.42330061795711</v>
      </c>
      <c r="BG194" s="60" t="n">
        <f aca="false">STDEV(B194,E194,H194,K194,N194,Q194,T194,W194,Z194,AC194,AF194,AI194,AL194,AO194,AR194,AU194,AX194,BA194)</f>
        <v>170.228009279013</v>
      </c>
      <c r="BH194" s="61" t="n">
        <f aca="false">STDEV(C194,F194,I194,L194,O194,R194,U194,X194,AA194,AD194,AG194,AJ194,AM194,AP194,AS194,AV194,AY194,BB194)</f>
        <v>3.45459120022047</v>
      </c>
    </row>
    <row r="195" customFormat="false" ht="26.8" hidden="false" customHeight="false" outlineLevel="0" collapsed="false">
      <c r="A195" s="66" t="n">
        <v>225</v>
      </c>
      <c r="B195" s="66" t="n">
        <v>595.5765</v>
      </c>
      <c r="C195" s="66" t="n">
        <v>6.52431842966194</v>
      </c>
      <c r="D195" s="66" t="n">
        <v>225</v>
      </c>
      <c r="E195" s="66" t="n">
        <v>10.3551</v>
      </c>
      <c r="F195" s="66" t="n">
        <v>11.2923664122137</v>
      </c>
      <c r="G195" s="66" t="n">
        <v>225</v>
      </c>
      <c r="H195" s="66" t="n">
        <v>503.6782</v>
      </c>
      <c r="I195" s="66" t="n">
        <v>8.84242093784078</v>
      </c>
      <c r="J195" s="66" t="n">
        <v>225</v>
      </c>
      <c r="K195" s="66" t="n">
        <v>390.3752</v>
      </c>
      <c r="L195" s="66" t="n">
        <v>11.9984732824427</v>
      </c>
      <c r="M195" s="66" t="n">
        <v>225</v>
      </c>
      <c r="N195" s="66" t="n">
        <v>670.9101</v>
      </c>
      <c r="O195" s="66" t="n">
        <v>4.72355507088332</v>
      </c>
      <c r="P195" s="66" t="n">
        <v>225</v>
      </c>
      <c r="Q195" s="66" t="n">
        <v>614.2622</v>
      </c>
      <c r="R195" s="66" t="n">
        <v>5.73129770992366</v>
      </c>
      <c r="S195" s="66" t="n">
        <v>225</v>
      </c>
      <c r="T195" s="66" t="n">
        <v>434.2872</v>
      </c>
      <c r="U195" s="66" t="n">
        <v>10.4177753544166</v>
      </c>
      <c r="V195" s="66" t="n">
        <v>225</v>
      </c>
      <c r="W195" s="66" t="n">
        <v>280.5881</v>
      </c>
      <c r="X195" s="66" t="n">
        <v>19.3685932388222</v>
      </c>
      <c r="Y195" s="66" t="n">
        <v>225</v>
      </c>
      <c r="Z195" s="66" t="n">
        <v>618.1776</v>
      </c>
      <c r="AA195" s="66" t="n">
        <v>6.21428571428571</v>
      </c>
      <c r="AB195" s="66" t="n">
        <v>225</v>
      </c>
      <c r="AC195" s="66" t="n">
        <v>438.4561</v>
      </c>
      <c r="AD195" s="66" t="n">
        <v>10.7874591057797</v>
      </c>
      <c r="AE195" s="66" t="n">
        <v>225</v>
      </c>
      <c r="AF195" s="66" t="n">
        <v>570.6526</v>
      </c>
      <c r="AG195" s="66" t="n">
        <v>7.35147219193021</v>
      </c>
      <c r="AH195" s="66" t="n">
        <v>225</v>
      </c>
      <c r="AI195" s="66" t="n">
        <v>591.9146</v>
      </c>
      <c r="AJ195" s="66" t="n">
        <v>6.99105779716467</v>
      </c>
      <c r="AK195" s="66" t="n">
        <v>225</v>
      </c>
      <c r="AL195" s="66" t="n">
        <v>610.3569</v>
      </c>
      <c r="AM195" s="66" t="n">
        <v>6.45190839694657</v>
      </c>
      <c r="AN195" s="66" t="n">
        <v>225</v>
      </c>
      <c r="AO195" s="66" t="n">
        <v>641.2048</v>
      </c>
      <c r="AP195" s="66" t="n">
        <v>5.91254089422028</v>
      </c>
      <c r="AQ195" s="66" t="n">
        <v>225</v>
      </c>
      <c r="AR195" s="66" t="n">
        <v>334.3218</v>
      </c>
      <c r="AS195" s="66" t="n">
        <v>8.67153762268266</v>
      </c>
      <c r="AT195" s="66" t="n">
        <v>225</v>
      </c>
      <c r="AU195" s="66" t="n">
        <v>605.4612</v>
      </c>
      <c r="AV195" s="66" t="n">
        <v>6.73031624863686</v>
      </c>
      <c r="AW195" s="66" t="n">
        <v>225</v>
      </c>
      <c r="AX195" s="66" t="n">
        <v>651.042</v>
      </c>
      <c r="AY195" s="66" t="n">
        <v>5.27448200654308</v>
      </c>
      <c r="AZ195" s="66" t="n">
        <v>225</v>
      </c>
      <c r="BA195" s="66" t="n">
        <v>398.1918</v>
      </c>
      <c r="BB195" s="66" t="n">
        <v>11.6952017448201</v>
      </c>
      <c r="BD195" s="59" t="n">
        <f aca="false">AW195</f>
        <v>225</v>
      </c>
      <c r="BE195" s="60" t="n">
        <f aca="false">AVERAGE(B195,E195,H195,K195,N195,Q195,T195,W195,Z195,AC195,AF195,AI195,AL195,AO195,AR195,AU195,AX195,BA195)</f>
        <v>497.767333333333</v>
      </c>
      <c r="BF195" s="61" t="n">
        <f aca="false">AVERAGE(C195,F195,I195,L195,O195,R195,U195,X195,AA195,AD195,AG195,AJ195,AM195,AP195,AS195,AV195,AY195,BB195)</f>
        <v>8.60994789773416</v>
      </c>
      <c r="BG195" s="60" t="n">
        <f aca="false">STDEV(B195,E195,H195,K195,N195,Q195,T195,W195,Z195,AC195,AF195,AI195,AL195,AO195,AR195,AU195,AX195,BA195)</f>
        <v>169.881500019053</v>
      </c>
      <c r="BH195" s="61" t="n">
        <f aca="false">STDEV(C195,F195,I195,L195,O195,R195,U195,X195,AA195,AD195,AG195,AJ195,AM195,AP195,AS195,AV195,AY195,BB195)</f>
        <v>3.56690773351088</v>
      </c>
    </row>
    <row r="196" customFormat="false" ht="26.8" hidden="false" customHeight="false" outlineLevel="0" collapsed="false">
      <c r="A196" s="66" t="n">
        <v>226.25</v>
      </c>
      <c r="B196" s="66" t="n">
        <v>597.2401</v>
      </c>
      <c r="C196" s="66" t="n">
        <v>6.43544165757906</v>
      </c>
      <c r="D196" s="66" t="n">
        <v>226.25</v>
      </c>
      <c r="E196" s="66" t="n">
        <v>9.8703</v>
      </c>
      <c r="F196" s="66" t="n">
        <v>10.7636859323882</v>
      </c>
      <c r="G196" s="66" t="n">
        <v>226.25</v>
      </c>
      <c r="H196" s="66" t="n">
        <v>498.8681</v>
      </c>
      <c r="I196" s="66" t="n">
        <v>9.00043620501636</v>
      </c>
      <c r="J196" s="66" t="n">
        <v>226.25</v>
      </c>
      <c r="K196" s="66" t="n">
        <v>380.7977</v>
      </c>
      <c r="L196" s="66" t="n">
        <v>12.0261723009815</v>
      </c>
      <c r="M196" s="66" t="n">
        <v>226.25</v>
      </c>
      <c r="N196" s="66" t="n">
        <v>669.5049</v>
      </c>
      <c r="O196" s="66" t="n">
        <v>4.64885496183206</v>
      </c>
      <c r="P196" s="66" t="n">
        <v>226.25</v>
      </c>
      <c r="Q196" s="66" t="n">
        <v>606.0522</v>
      </c>
      <c r="R196" s="66" t="n">
        <v>5.57251908396947</v>
      </c>
      <c r="S196" s="66" t="n">
        <v>226.25</v>
      </c>
      <c r="T196" s="66" t="n">
        <v>422.0221</v>
      </c>
      <c r="U196" s="66" t="n">
        <v>10.3610687022901</v>
      </c>
      <c r="V196" s="66" t="n">
        <v>226.25</v>
      </c>
      <c r="W196" s="66" t="n">
        <v>282.3509</v>
      </c>
      <c r="X196" s="66" t="n">
        <v>19.5143947655398</v>
      </c>
      <c r="Y196" s="66" t="n">
        <v>226.25</v>
      </c>
      <c r="Z196" s="66" t="n">
        <v>607.4297</v>
      </c>
      <c r="AA196" s="66" t="n">
        <v>6.44242093784079</v>
      </c>
      <c r="AB196" s="66" t="n">
        <v>226.25</v>
      </c>
      <c r="AC196" s="66" t="n">
        <v>447.351</v>
      </c>
      <c r="AD196" s="66" t="n">
        <v>11.2318429661941</v>
      </c>
      <c r="AE196" s="66" t="n">
        <v>226.25</v>
      </c>
      <c r="AF196" s="66" t="n">
        <v>558.3484</v>
      </c>
      <c r="AG196" s="66" t="n">
        <v>7.6928026172301</v>
      </c>
      <c r="AH196" s="66" t="n">
        <v>226.25</v>
      </c>
      <c r="AI196" s="66" t="n">
        <v>587.5582</v>
      </c>
      <c r="AJ196" s="66" t="n">
        <v>7.14002181025082</v>
      </c>
      <c r="AK196" s="66" t="n">
        <v>226.25</v>
      </c>
      <c r="AL196" s="66" t="n">
        <v>571.0273</v>
      </c>
      <c r="AM196" s="66" t="n">
        <v>6.0412213740458</v>
      </c>
      <c r="AN196" s="66" t="n">
        <v>226.25</v>
      </c>
      <c r="AO196" s="66" t="n">
        <v>632.5363</v>
      </c>
      <c r="AP196" s="66" t="n">
        <v>5.83206106870229</v>
      </c>
      <c r="AQ196" s="66" t="n">
        <v>226.25</v>
      </c>
      <c r="AR196" s="66" t="n">
        <v>406.4715</v>
      </c>
      <c r="AS196" s="66" t="n">
        <v>15.0654307524537</v>
      </c>
      <c r="AT196" s="66" t="n">
        <v>226.25</v>
      </c>
      <c r="AU196" s="66" t="n">
        <v>612.1634</v>
      </c>
      <c r="AV196" s="66" t="n">
        <v>6.64601962922574</v>
      </c>
      <c r="AW196" s="66" t="n">
        <v>226.25</v>
      </c>
      <c r="AX196" s="66" t="n">
        <v>640.6222</v>
      </c>
      <c r="AY196" s="66" t="n">
        <v>5.31057797164667</v>
      </c>
      <c r="AZ196" s="66" t="n">
        <v>226.25</v>
      </c>
      <c r="BA196" s="66" t="n">
        <v>395.2433</v>
      </c>
      <c r="BB196" s="66" t="n">
        <v>11.917121046892</v>
      </c>
      <c r="BD196" s="59" t="n">
        <f aca="false">AW196</f>
        <v>226.25</v>
      </c>
      <c r="BE196" s="60" t="n">
        <f aca="false">AVERAGE(B196,E196,H196,K196,N196,Q196,T196,W196,Z196,AC196,AF196,AI196,AL196,AO196,AR196,AU196,AX196,BA196)</f>
        <v>495.858755555556</v>
      </c>
      <c r="BF196" s="61" t="n">
        <f aca="false">AVERAGE(C196,F196,I196,L196,O196,R196,U196,X196,AA196,AD196,AG196,AJ196,AM196,AP196,AS196,AV196,AY196,BB196)</f>
        <v>8.9801163213377</v>
      </c>
      <c r="BG196" s="60" t="n">
        <f aca="false">STDEV(B196,E196,H196,K196,N196,Q196,T196,W196,Z196,AC196,AF196,AI196,AL196,AO196,AR196,AU196,AX196,BA196)</f>
        <v>163.973949307702</v>
      </c>
      <c r="BH196" s="61" t="n">
        <f aca="false">STDEV(C196,F196,I196,L196,O196,R196,U196,X196,AA196,AD196,AG196,AJ196,AM196,AP196,AS196,AV196,AY196,BB196)</f>
        <v>3.9247043605928</v>
      </c>
    </row>
    <row r="197" customFormat="false" ht="26.8" hidden="false" customHeight="false" outlineLevel="0" collapsed="false">
      <c r="A197" s="66" t="n">
        <v>227.5</v>
      </c>
      <c r="B197" s="66" t="n">
        <v>602.0354</v>
      </c>
      <c r="C197" s="66" t="n">
        <v>6.38320610687023</v>
      </c>
      <c r="D197" s="66" t="n">
        <v>227.5</v>
      </c>
      <c r="E197" s="66" t="n">
        <v>10.3907</v>
      </c>
      <c r="F197" s="66" t="n">
        <v>11.3311886586696</v>
      </c>
      <c r="G197" s="66" t="n">
        <v>227.5</v>
      </c>
      <c r="H197" s="66" t="n">
        <v>499.5041</v>
      </c>
      <c r="I197" s="66" t="n">
        <v>9.23315158124318</v>
      </c>
      <c r="J197" s="66" t="n">
        <v>227.5</v>
      </c>
      <c r="K197" s="66" t="n">
        <v>380.6257</v>
      </c>
      <c r="L197" s="66" t="n">
        <v>12.3545256270447</v>
      </c>
      <c r="M197" s="66" t="n">
        <v>227.5</v>
      </c>
      <c r="N197" s="66" t="n">
        <v>666.0457</v>
      </c>
      <c r="O197" s="66" t="n">
        <v>4.6164667393675</v>
      </c>
      <c r="P197" s="66" t="n">
        <v>227.5</v>
      </c>
      <c r="Q197" s="66" t="n">
        <v>600.3906</v>
      </c>
      <c r="R197" s="66" t="n">
        <v>5.51941112322792</v>
      </c>
      <c r="S197" s="66" t="n">
        <v>227.5</v>
      </c>
      <c r="T197" s="66" t="n">
        <v>404.3448</v>
      </c>
      <c r="U197" s="66" t="n">
        <v>10.5898582333697</v>
      </c>
      <c r="V197" s="66" t="n">
        <v>227.5</v>
      </c>
      <c r="W197" s="66" t="n">
        <v>281.4637</v>
      </c>
      <c r="X197" s="66" t="n">
        <v>19.4016357688113</v>
      </c>
      <c r="Y197" s="66" t="n">
        <v>227.5</v>
      </c>
      <c r="Z197" s="66" t="n">
        <v>617.3912</v>
      </c>
      <c r="AA197" s="66" t="n">
        <v>6.52159214830971</v>
      </c>
      <c r="AB197" s="66" t="n">
        <v>227.5</v>
      </c>
      <c r="AC197" s="66" t="n">
        <v>432.8196</v>
      </c>
      <c r="AD197" s="66" t="n">
        <v>10.5778625954198</v>
      </c>
      <c r="AE197" s="66" t="n">
        <v>227.5</v>
      </c>
      <c r="AF197" s="66" t="n">
        <v>564.4836</v>
      </c>
      <c r="AG197" s="66" t="n">
        <v>8.02202835332606</v>
      </c>
      <c r="AH197" s="66" t="n">
        <v>227.5</v>
      </c>
      <c r="AI197" s="66" t="n">
        <v>567.0819</v>
      </c>
      <c r="AJ197" s="66" t="n">
        <v>7.31886586695747</v>
      </c>
      <c r="AK197" s="66" t="n">
        <v>227.5</v>
      </c>
      <c r="AL197" s="66" t="n">
        <v>630.5996</v>
      </c>
      <c r="AM197" s="66" t="n">
        <v>5.33544165757906</v>
      </c>
      <c r="AN197" s="66" t="n">
        <v>227.5</v>
      </c>
      <c r="AO197" s="66" t="n">
        <v>642.6775</v>
      </c>
      <c r="AP197" s="66" t="n">
        <v>5.56172300981461</v>
      </c>
      <c r="AQ197" s="66" t="n">
        <v>227.5</v>
      </c>
      <c r="AR197" s="66" t="n">
        <v>404.8998</v>
      </c>
      <c r="AS197" s="66" t="n">
        <v>15.3326063249727</v>
      </c>
      <c r="AT197" s="66" t="n">
        <v>227.5</v>
      </c>
      <c r="AU197" s="66" t="n">
        <v>607.7367</v>
      </c>
      <c r="AV197" s="66" t="n">
        <v>6.68854961832061</v>
      </c>
      <c r="AW197" s="66" t="n">
        <v>227.5</v>
      </c>
      <c r="AX197" s="66" t="n">
        <v>645.5179</v>
      </c>
      <c r="AY197" s="66" t="n">
        <v>5.21919302071974</v>
      </c>
      <c r="AZ197" s="66" t="n">
        <v>227.5</v>
      </c>
      <c r="BA197" s="66" t="n">
        <v>383.034</v>
      </c>
      <c r="BB197" s="66" t="n">
        <v>11.4198473282443</v>
      </c>
      <c r="BD197" s="59" t="n">
        <f aca="false">AW197</f>
        <v>227.5</v>
      </c>
      <c r="BE197" s="60" t="n">
        <f aca="false">AVERAGE(B197,E197,H197,K197,N197,Q197,T197,W197,Z197,AC197,AF197,AI197,AL197,AO197,AR197,AU197,AX197,BA197)</f>
        <v>496.724583333333</v>
      </c>
      <c r="BF197" s="61" t="n">
        <f aca="false">AVERAGE(C197,F197,I197,L197,O197,R197,U197,X197,AA197,AD197,AG197,AJ197,AM197,AP197,AS197,AV197,AY197,BB197)</f>
        <v>8.9681752090149</v>
      </c>
      <c r="BG197" s="60" t="n">
        <f aca="false">STDEV(B197,E197,H197,K197,N197,Q197,T197,W197,Z197,AC197,AF197,AI197,AL197,AO197,AR197,AU197,AX197,BA197)</f>
        <v>167.791224745712</v>
      </c>
      <c r="BH197" s="61" t="n">
        <f aca="false">STDEV(C197,F197,I197,L197,O197,R197,U197,X197,AA197,AD197,AG197,AJ197,AM197,AP197,AS197,AV197,AY197,BB197)</f>
        <v>3.977014559637</v>
      </c>
    </row>
    <row r="198" customFormat="false" ht="26.8" hidden="false" customHeight="false" outlineLevel="0" collapsed="false">
      <c r="A198" s="66" t="n">
        <v>228.75</v>
      </c>
      <c r="B198" s="66" t="n">
        <v>596.8256</v>
      </c>
      <c r="C198" s="66" t="n">
        <v>6.37175572519084</v>
      </c>
      <c r="D198" s="66" t="n">
        <v>228.75</v>
      </c>
      <c r="E198" s="66" t="n">
        <v>10.7913</v>
      </c>
      <c r="F198" s="66" t="n">
        <v>11.7680479825518</v>
      </c>
      <c r="G198" s="66" t="n">
        <v>228.75</v>
      </c>
      <c r="H198" s="66" t="n">
        <v>504.4756</v>
      </c>
      <c r="I198" s="66" t="n">
        <v>9.22399127589967</v>
      </c>
      <c r="J198" s="66" t="n">
        <v>228.75</v>
      </c>
      <c r="K198" s="66" t="n">
        <v>370.9148</v>
      </c>
      <c r="L198" s="66" t="n">
        <v>12.1369683751363</v>
      </c>
      <c r="M198" s="66" t="n">
        <v>228.75</v>
      </c>
      <c r="N198" s="66" t="n">
        <v>661.083</v>
      </c>
      <c r="O198" s="66" t="n">
        <v>4.61679389312977</v>
      </c>
      <c r="P198" s="66" t="n">
        <v>228.75</v>
      </c>
      <c r="Q198" s="66" t="n">
        <v>613.0028</v>
      </c>
      <c r="R198" s="66" t="n">
        <v>5.64918211559433</v>
      </c>
      <c r="S198" s="66" t="n">
        <v>228.75</v>
      </c>
      <c r="T198" s="66" t="n">
        <v>405.0159</v>
      </c>
      <c r="U198" s="66" t="n">
        <v>10.8374045801527</v>
      </c>
      <c r="V198" s="66" t="n">
        <v>228.75</v>
      </c>
      <c r="W198" s="66" t="n">
        <v>278.8223</v>
      </c>
      <c r="X198" s="66" t="n">
        <v>19.250054525627</v>
      </c>
      <c r="Y198" s="66" t="n">
        <v>228.75</v>
      </c>
      <c r="Z198" s="66" t="n">
        <v>617.7195</v>
      </c>
      <c r="AA198" s="66" t="n">
        <v>6.51461286804798</v>
      </c>
      <c r="AB198" s="66" t="n">
        <v>228.75</v>
      </c>
      <c r="AC198" s="66" t="n">
        <v>416.3312</v>
      </c>
      <c r="AD198" s="66" t="n">
        <v>10.8389312977099</v>
      </c>
      <c r="AE198" s="66" t="n">
        <v>228.75</v>
      </c>
      <c r="AF198" s="66" t="n">
        <v>560.569</v>
      </c>
      <c r="AG198" s="66" t="n">
        <v>8.2298800436205</v>
      </c>
      <c r="AH198" s="66" t="n">
        <v>228.75</v>
      </c>
      <c r="AI198" s="66" t="n">
        <v>576.9469</v>
      </c>
      <c r="AJ198" s="66" t="n">
        <v>7.65627044711014</v>
      </c>
      <c r="AK198" s="66" t="n">
        <v>228.75</v>
      </c>
      <c r="AL198" s="66" t="n">
        <v>652.6827</v>
      </c>
      <c r="AM198" s="66" t="n">
        <v>4.94580152671756</v>
      </c>
      <c r="AN198" s="66" t="n">
        <v>228.75</v>
      </c>
      <c r="AO198" s="66" t="n">
        <v>658.3025</v>
      </c>
      <c r="AP198" s="66" t="n">
        <v>5.35321701199564</v>
      </c>
      <c r="AQ198" s="66" t="n">
        <v>228.75</v>
      </c>
      <c r="AR198" s="66" t="n">
        <v>407.1113</v>
      </c>
      <c r="AS198" s="66" t="n">
        <v>15.1718647764449</v>
      </c>
      <c r="AT198" s="66" t="n">
        <v>228.75</v>
      </c>
      <c r="AU198" s="66" t="n">
        <v>598.1287</v>
      </c>
      <c r="AV198" s="66" t="n">
        <v>6.6412213740458</v>
      </c>
      <c r="AW198" s="66" t="n">
        <v>228.75</v>
      </c>
      <c r="AX198" s="66" t="n">
        <v>645.0074</v>
      </c>
      <c r="AY198" s="66" t="n">
        <v>5.23805888767721</v>
      </c>
      <c r="AZ198" s="66" t="n">
        <v>228.75</v>
      </c>
      <c r="BA198" s="66" t="n">
        <v>377.2853</v>
      </c>
      <c r="BB198" s="66" t="n">
        <v>11.4904034896401</v>
      </c>
      <c r="BD198" s="59" t="n">
        <f aca="false">AW198</f>
        <v>228.75</v>
      </c>
      <c r="BE198" s="60" t="n">
        <f aca="false">AVERAGE(B198,E198,H198,K198,N198,Q198,T198,W198,Z198,AC198,AF198,AI198,AL198,AO198,AR198,AU198,AX198,BA198)</f>
        <v>497.278655555555</v>
      </c>
      <c r="BF198" s="61" t="n">
        <f aca="false">AVERAGE(C198,F198,I198,L198,O198,R198,U198,X198,AA198,AD198,AG198,AJ198,AM198,AP198,AS198,AV198,AY198,BB198)</f>
        <v>8.99635889979401</v>
      </c>
      <c r="BG198" s="60" t="n">
        <f aca="false">STDEV(B198,E198,H198,K198,N198,Q198,T198,W198,Z198,AC198,AF198,AI198,AL198,AO198,AR198,AU198,AX198,BA198)</f>
        <v>170.651355661344</v>
      </c>
      <c r="BH198" s="61" t="n">
        <f aca="false">STDEV(C198,F198,I198,L198,O198,R198,U198,X198,AA198,AD198,AG198,AJ198,AM198,AP198,AS198,AV198,AY198,BB198)</f>
        <v>3.97820189928708</v>
      </c>
    </row>
    <row r="199" customFormat="false" ht="26.8" hidden="false" customHeight="false" outlineLevel="0" collapsed="false">
      <c r="A199" s="66" t="n">
        <v>230</v>
      </c>
      <c r="B199" s="66" t="n">
        <v>601.4138</v>
      </c>
      <c r="C199" s="66" t="n">
        <v>6.24776444929117</v>
      </c>
      <c r="D199" s="66" t="n">
        <v>230</v>
      </c>
      <c r="E199" s="66" t="n">
        <v>10.8603</v>
      </c>
      <c r="F199" s="66" t="n">
        <v>11.8432933478735</v>
      </c>
      <c r="G199" s="66" t="n">
        <v>230</v>
      </c>
      <c r="H199" s="66" t="n">
        <v>497.8004</v>
      </c>
      <c r="I199" s="66" t="n">
        <v>9.22006543075245</v>
      </c>
      <c r="J199" s="66" t="n">
        <v>230</v>
      </c>
      <c r="K199" s="66" t="n">
        <v>372.2021</v>
      </c>
      <c r="L199" s="66" t="n">
        <v>12.9571428571429</v>
      </c>
      <c r="M199" s="66" t="n">
        <v>230</v>
      </c>
      <c r="N199" s="66" t="n">
        <v>668.3919</v>
      </c>
      <c r="O199" s="66" t="n">
        <v>4.52442748091603</v>
      </c>
      <c r="P199" s="66" t="n">
        <v>230</v>
      </c>
      <c r="Q199" s="66" t="n">
        <v>630.8105</v>
      </c>
      <c r="R199" s="66" t="n">
        <v>5.72257360959651</v>
      </c>
      <c r="S199" s="66" t="n">
        <v>230</v>
      </c>
      <c r="T199" s="66" t="n">
        <v>398.7233</v>
      </c>
      <c r="U199" s="66" t="n">
        <v>10.8450381679389</v>
      </c>
      <c r="V199" s="66" t="n">
        <v>230</v>
      </c>
      <c r="W199" s="66" t="n">
        <v>290.5283</v>
      </c>
      <c r="X199" s="66" t="n">
        <v>17.5760087241003</v>
      </c>
      <c r="Y199" s="66" t="n">
        <v>230</v>
      </c>
      <c r="Z199" s="66" t="n">
        <v>616.3065</v>
      </c>
      <c r="AA199" s="66" t="n">
        <v>6.4856052344602</v>
      </c>
      <c r="AB199" s="66" t="n">
        <v>230</v>
      </c>
      <c r="AC199" s="66" t="n">
        <v>429.2656</v>
      </c>
      <c r="AD199" s="66" t="n">
        <v>11.6250817884406</v>
      </c>
      <c r="AE199" s="66" t="n">
        <v>230</v>
      </c>
      <c r="AF199" s="66" t="n">
        <v>550.1263</v>
      </c>
      <c r="AG199" s="66" t="n">
        <v>8.35278080697928</v>
      </c>
      <c r="AH199" s="66" t="n">
        <v>230</v>
      </c>
      <c r="AI199" s="66" t="n">
        <v>563.9975</v>
      </c>
      <c r="AJ199" s="66" t="n">
        <v>7.80348964013086</v>
      </c>
      <c r="AK199" s="66" t="n">
        <v>230</v>
      </c>
      <c r="AL199" s="66" t="n">
        <v>676.2834</v>
      </c>
      <c r="AM199" s="66" t="n">
        <v>4.56303162486369</v>
      </c>
      <c r="AN199" s="66" t="n">
        <v>230</v>
      </c>
      <c r="AO199" s="66" t="n">
        <v>661.8589</v>
      </c>
      <c r="AP199" s="66" t="n">
        <v>5.27851690294438</v>
      </c>
      <c r="AQ199" s="66" t="n">
        <v>230</v>
      </c>
      <c r="AR199" s="66" t="n">
        <v>410.6604</v>
      </c>
      <c r="AS199" s="66" t="n">
        <v>15.4224645583424</v>
      </c>
      <c r="AT199" s="66" t="n">
        <v>230</v>
      </c>
      <c r="AU199" s="66" t="n">
        <v>604.8411</v>
      </c>
      <c r="AV199" s="66" t="n">
        <v>6.53653217011996</v>
      </c>
      <c r="AW199" s="66" t="n">
        <v>230</v>
      </c>
      <c r="AX199" s="66" t="n">
        <v>637.3212</v>
      </c>
      <c r="AY199" s="66" t="n">
        <v>5.43827699018539</v>
      </c>
      <c r="AZ199" s="66" t="n">
        <v>230</v>
      </c>
      <c r="BA199" s="66" t="n">
        <v>368.9542</v>
      </c>
      <c r="BB199" s="66" t="n">
        <v>11.6849509269357</v>
      </c>
      <c r="BD199" s="59" t="n">
        <f aca="false">AW199</f>
        <v>230</v>
      </c>
      <c r="BE199" s="60" t="n">
        <f aca="false">AVERAGE(B199,E199,H199,K199,N199,Q199,T199,W199,Z199,AC199,AF199,AI199,AL199,AO199,AR199,AU199,AX199,BA199)</f>
        <v>499.46365</v>
      </c>
      <c r="BF199" s="61" t="n">
        <f aca="false">AVERAGE(C199,F199,I199,L199,O199,R199,U199,X199,AA199,AD199,AG199,AJ199,AM199,AP199,AS199,AV199,AY199,BB199)</f>
        <v>9.00705803950079</v>
      </c>
      <c r="BG199" s="60" t="n">
        <f aca="false">STDEV(B199,E199,H199,K199,N199,Q199,T199,W199,Z199,AC199,AF199,AI199,AL199,AO199,AR199,AU199,AX199,BA199)</f>
        <v>171.994067650723</v>
      </c>
      <c r="BH199" s="61" t="n">
        <f aca="false">STDEV(C199,F199,I199,L199,O199,R199,U199,X199,AA199,AD199,AG199,AJ199,AM199,AP199,AS199,AV199,AY199,BB199)</f>
        <v>3.8722348075012</v>
      </c>
    </row>
    <row r="200" customFormat="false" ht="26.8" hidden="false" customHeight="false" outlineLevel="0" collapsed="false">
      <c r="A200" s="66" t="n">
        <v>231.25</v>
      </c>
      <c r="B200" s="66" t="n">
        <v>595.4949</v>
      </c>
      <c r="C200" s="66" t="n">
        <v>6.30163576881134</v>
      </c>
      <c r="D200" s="66" t="n">
        <v>231.25</v>
      </c>
      <c r="E200" s="66" t="n">
        <v>10.9528</v>
      </c>
      <c r="F200" s="66" t="n">
        <v>11.9441657579062</v>
      </c>
      <c r="G200" s="66" t="n">
        <v>231.25</v>
      </c>
      <c r="H200" s="66" t="n">
        <v>477.8386</v>
      </c>
      <c r="I200" s="66" t="n">
        <v>9.40806979280262</v>
      </c>
      <c r="J200" s="66" t="n">
        <v>231.25</v>
      </c>
      <c r="K200" s="66" t="n">
        <v>376.1674</v>
      </c>
      <c r="L200" s="66" t="n">
        <v>12.1528898582334</v>
      </c>
      <c r="M200" s="66" t="n">
        <v>231.25</v>
      </c>
      <c r="N200" s="66" t="n">
        <v>670.5595</v>
      </c>
      <c r="O200" s="66" t="n">
        <v>4.44809160305343</v>
      </c>
      <c r="P200" s="66" t="n">
        <v>231.25</v>
      </c>
      <c r="Q200" s="66" t="n">
        <v>621.1036</v>
      </c>
      <c r="R200" s="66" t="n">
        <v>5.86728462377317</v>
      </c>
      <c r="S200" s="66" t="n">
        <v>231.25</v>
      </c>
      <c r="T200" s="66" t="n">
        <v>397.6807</v>
      </c>
      <c r="U200" s="66" t="n">
        <v>10.8737186477644</v>
      </c>
      <c r="V200" s="66" t="n">
        <v>231.25</v>
      </c>
      <c r="W200" s="66" t="n">
        <v>301.8211</v>
      </c>
      <c r="X200" s="66" t="n">
        <v>13.2399127589967</v>
      </c>
      <c r="Y200" s="66" t="n">
        <v>231.25</v>
      </c>
      <c r="Z200" s="66" t="n">
        <v>619.856</v>
      </c>
      <c r="AA200" s="66" t="n">
        <v>6.4020719738277</v>
      </c>
      <c r="AB200" s="66" t="n">
        <v>231.25</v>
      </c>
      <c r="AC200" s="66" t="n">
        <v>431.8174</v>
      </c>
      <c r="AD200" s="66" t="n">
        <v>11.4522355507088</v>
      </c>
      <c r="AE200" s="66" t="n">
        <v>231.25</v>
      </c>
      <c r="AF200" s="66" t="n">
        <v>549.3951</v>
      </c>
      <c r="AG200" s="66" t="n">
        <v>8.65757906215922</v>
      </c>
      <c r="AH200" s="66" t="n">
        <v>231.25</v>
      </c>
      <c r="AI200" s="66" t="n">
        <v>569.4708</v>
      </c>
      <c r="AJ200" s="66" t="n">
        <v>8.15594329334787</v>
      </c>
      <c r="AK200" s="66" t="n">
        <v>231.25</v>
      </c>
      <c r="AL200" s="66" t="n">
        <v>691.3646</v>
      </c>
      <c r="AM200" s="66" t="n">
        <v>4.35125408942203</v>
      </c>
      <c r="AN200" s="66" t="n">
        <v>231.25</v>
      </c>
      <c r="AO200" s="66" t="n">
        <v>659.2003</v>
      </c>
      <c r="AP200" s="66" t="n">
        <v>5.28331515812432</v>
      </c>
      <c r="AQ200" s="66" t="n">
        <v>231.25</v>
      </c>
      <c r="AR200" s="66" t="n">
        <v>408.0191</v>
      </c>
      <c r="AS200" s="66" t="n">
        <v>14.5625954198473</v>
      </c>
      <c r="AT200" s="66" t="n">
        <v>231.25</v>
      </c>
      <c r="AU200" s="66" t="n">
        <v>614.4924</v>
      </c>
      <c r="AV200" s="66" t="n">
        <v>6.56979280261723</v>
      </c>
      <c r="AW200" s="66" t="n">
        <v>231.25</v>
      </c>
      <c r="AX200" s="66" t="n">
        <v>639.7661</v>
      </c>
      <c r="AY200" s="66" t="n">
        <v>5.44198473282443</v>
      </c>
      <c r="AZ200" s="66" t="n">
        <v>231.25</v>
      </c>
      <c r="BA200" s="66" t="n">
        <v>369.5136</v>
      </c>
      <c r="BB200" s="66" t="n">
        <v>11.5935659760087</v>
      </c>
      <c r="BD200" s="59" t="n">
        <f aca="false">AW200</f>
        <v>231.25</v>
      </c>
      <c r="BE200" s="60" t="n">
        <f aca="false">AVERAGE(B200,E200,H200,K200,N200,Q200,T200,W200,Z200,AC200,AF200,AI200,AL200,AO200,AR200,AU200,AX200,BA200)</f>
        <v>500.250777777778</v>
      </c>
      <c r="BF200" s="61" t="n">
        <f aca="false">AVERAGE(C200,F200,I200,L200,O200,R200,U200,X200,AA200,AD200,AG200,AJ200,AM200,AP200,AS200,AV200,AY200,BB200)</f>
        <v>8.70589482612383</v>
      </c>
      <c r="BG200" s="60" t="n">
        <f aca="false">STDEV(B200,E200,H200,K200,N200,Q200,T200,W200,Z200,AC200,AF200,AI200,AL200,AO200,AR200,AU200,AX200,BA200)</f>
        <v>172.181075846125</v>
      </c>
      <c r="BH200" s="61" t="n">
        <f aca="false">STDEV(C200,F200,I200,L200,O200,R200,U200,X200,AA200,AD200,AG200,AJ200,AM200,AP200,AS200,AV200,AY200,BB200)</f>
        <v>3.26993796298159</v>
      </c>
    </row>
    <row r="201" customFormat="false" ht="26.8" hidden="false" customHeight="false" outlineLevel="0" collapsed="false">
      <c r="A201" s="66" t="n">
        <v>232.5</v>
      </c>
      <c r="B201" s="66" t="n">
        <v>601.054</v>
      </c>
      <c r="C201" s="66" t="n">
        <v>6.42017448200654</v>
      </c>
      <c r="D201" s="66" t="n">
        <v>232.5</v>
      </c>
      <c r="E201" s="66" t="n">
        <v>10.7245</v>
      </c>
      <c r="F201" s="66" t="n">
        <v>11.6952017448201</v>
      </c>
      <c r="G201" s="66" t="n">
        <v>232.5</v>
      </c>
      <c r="H201" s="66" t="n">
        <v>474.845</v>
      </c>
      <c r="I201" s="66" t="n">
        <v>9.65474372955289</v>
      </c>
      <c r="J201" s="66" t="n">
        <v>232.5</v>
      </c>
      <c r="K201" s="66" t="n">
        <v>373.5571</v>
      </c>
      <c r="L201" s="66" t="n">
        <v>11.1165757906216</v>
      </c>
      <c r="M201" s="66" t="n">
        <v>232.5</v>
      </c>
      <c r="N201" s="66" t="n">
        <v>688.5614</v>
      </c>
      <c r="O201" s="66" t="n">
        <v>4.23805888767721</v>
      </c>
      <c r="P201" s="66" t="n">
        <v>232.5</v>
      </c>
      <c r="Q201" s="66" t="n">
        <v>616.5822</v>
      </c>
      <c r="R201" s="66" t="n">
        <v>5.96150490730643</v>
      </c>
      <c r="S201" s="66" t="n">
        <v>232.5</v>
      </c>
      <c r="T201" s="66" t="n">
        <v>401.8562</v>
      </c>
      <c r="U201" s="66" t="n">
        <v>10.0972737186478</v>
      </c>
      <c r="V201" s="66" t="n">
        <v>232.5</v>
      </c>
      <c r="W201" s="66" t="n">
        <v>282.238</v>
      </c>
      <c r="X201" s="66" t="n">
        <v>7.66423118865867</v>
      </c>
      <c r="Y201" s="66" t="n">
        <v>232.5</v>
      </c>
      <c r="Z201" s="66" t="n">
        <v>621.8905</v>
      </c>
      <c r="AA201" s="66" t="n">
        <v>6.3948745910578</v>
      </c>
      <c r="AB201" s="66" t="n">
        <v>232.5</v>
      </c>
      <c r="AC201" s="66" t="n">
        <v>424.9528</v>
      </c>
      <c r="AD201" s="66" t="n">
        <v>11.3358778625954</v>
      </c>
      <c r="AE201" s="66" t="n">
        <v>232.5</v>
      </c>
      <c r="AF201" s="66" t="n">
        <v>541.6346</v>
      </c>
      <c r="AG201" s="66" t="n">
        <v>8.82737186477644</v>
      </c>
      <c r="AH201" s="66" t="n">
        <v>232.5</v>
      </c>
      <c r="AI201" s="66" t="n">
        <v>561.8578</v>
      </c>
      <c r="AJ201" s="66" t="n">
        <v>8.02290076335878</v>
      </c>
      <c r="AK201" s="66" t="n">
        <v>232.5</v>
      </c>
      <c r="AL201" s="66" t="n">
        <v>696.1672</v>
      </c>
      <c r="AM201" s="66" t="n">
        <v>4.27949836423119</v>
      </c>
      <c r="AN201" s="66" t="n">
        <v>232.5</v>
      </c>
      <c r="AO201" s="66" t="n">
        <v>421.5316</v>
      </c>
      <c r="AP201" s="66" t="n">
        <v>5.87611777535442</v>
      </c>
      <c r="AQ201" s="66" t="n">
        <v>232.5</v>
      </c>
      <c r="AR201" s="66" t="n">
        <v>409.5444</v>
      </c>
      <c r="AS201" s="66" t="n">
        <v>13.4866957470011</v>
      </c>
      <c r="AT201" s="66" t="n">
        <v>232.5</v>
      </c>
      <c r="AU201" s="66" t="n">
        <v>612.3998</v>
      </c>
      <c r="AV201" s="66" t="n">
        <v>6.51123227917121</v>
      </c>
      <c r="AW201" s="66" t="n">
        <v>232.5</v>
      </c>
      <c r="AX201" s="66" t="n">
        <v>625.6512</v>
      </c>
      <c r="AY201" s="66" t="n">
        <v>5.53151581243184</v>
      </c>
      <c r="AZ201" s="66" t="n">
        <v>232.5</v>
      </c>
      <c r="BA201" s="66" t="n">
        <v>384.1725</v>
      </c>
      <c r="BB201" s="66" t="n">
        <v>11.7580152671756</v>
      </c>
      <c r="BD201" s="59" t="n">
        <f aca="false">AW201</f>
        <v>232.5</v>
      </c>
      <c r="BE201" s="60" t="n">
        <f aca="false">AVERAGE(B201,E201,H201,K201,N201,Q201,T201,W201,Z201,AC201,AF201,AI201,AL201,AO201,AR201,AU201,AX201,BA201)</f>
        <v>486.067822222222</v>
      </c>
      <c r="BF201" s="61" t="n">
        <f aca="false">AVERAGE(C201,F201,I201,L201,O201,R201,U201,X201,AA201,AD201,AG201,AJ201,AM201,AP201,AS201,AV201,AY201,BB201)</f>
        <v>8.27065915424694</v>
      </c>
      <c r="BG201" s="60" t="n">
        <f aca="false">STDEV(B201,E201,H201,K201,N201,Q201,T201,W201,Z201,AC201,AF201,AI201,AL201,AO201,AR201,AU201,AX201,BA201)</f>
        <v>169.711977391647</v>
      </c>
      <c r="BH201" s="61" t="n">
        <f aca="false">STDEV(C201,F201,I201,L201,O201,R201,U201,X201,AA201,AD201,AG201,AJ201,AM201,AP201,AS201,AV201,AY201,BB201)</f>
        <v>2.82198167895381</v>
      </c>
    </row>
    <row r="202" customFormat="false" ht="26.8" hidden="false" customHeight="false" outlineLevel="0" collapsed="false">
      <c r="A202" s="66" t="n">
        <v>233.75</v>
      </c>
      <c r="B202" s="66" t="n">
        <v>594.7927</v>
      </c>
      <c r="C202" s="66" t="n">
        <v>6.42584514721919</v>
      </c>
      <c r="D202" s="66" t="n">
        <v>233.75</v>
      </c>
      <c r="E202" s="66" t="n">
        <v>10.5152</v>
      </c>
      <c r="F202" s="66" t="n">
        <v>11.4669574700109</v>
      </c>
      <c r="G202" s="66" t="n">
        <v>233.75</v>
      </c>
      <c r="H202" s="66" t="n">
        <v>475.4579</v>
      </c>
      <c r="I202" s="66" t="n">
        <v>9.63315158124319</v>
      </c>
      <c r="J202" s="66" t="n">
        <v>233.75</v>
      </c>
      <c r="K202" s="66" t="n">
        <v>362.8084</v>
      </c>
      <c r="L202" s="66" t="n">
        <v>10.9645583424209</v>
      </c>
      <c r="M202" s="66" t="n">
        <v>233.75</v>
      </c>
      <c r="N202" s="66" t="n">
        <v>703.0981</v>
      </c>
      <c r="O202" s="66" t="n">
        <v>4.0608505997819</v>
      </c>
      <c r="P202" s="66" t="n">
        <v>233.75</v>
      </c>
      <c r="Q202" s="66" t="n">
        <v>611.1504</v>
      </c>
      <c r="R202" s="66" t="n">
        <v>6.04383860414395</v>
      </c>
      <c r="S202" s="66" t="n">
        <v>233.75</v>
      </c>
      <c r="T202" s="66" t="n">
        <v>400.9792</v>
      </c>
      <c r="U202" s="66" t="n">
        <v>10.0252998909487</v>
      </c>
      <c r="V202" s="66" t="n">
        <v>233.75</v>
      </c>
      <c r="W202" s="66" t="n">
        <v>332.4194</v>
      </c>
      <c r="X202" s="66" t="n">
        <v>8.3330425299891</v>
      </c>
      <c r="Y202" s="66" t="n">
        <v>233.75</v>
      </c>
      <c r="Z202" s="66" t="n">
        <v>617.3871</v>
      </c>
      <c r="AA202" s="66" t="n">
        <v>6.43260632497274</v>
      </c>
      <c r="AB202" s="66" t="n">
        <v>233.75</v>
      </c>
      <c r="AC202" s="66" t="n">
        <v>425.892</v>
      </c>
      <c r="AD202" s="66" t="n">
        <v>11.8321701199564</v>
      </c>
      <c r="AE202" s="66" t="n">
        <v>233.75</v>
      </c>
      <c r="AF202" s="66" t="n">
        <v>545.2893</v>
      </c>
      <c r="AG202" s="66" t="n">
        <v>9.14896401308615</v>
      </c>
      <c r="AH202" s="66" t="n">
        <v>233.75</v>
      </c>
      <c r="AI202" s="66" t="n">
        <v>562.3032</v>
      </c>
      <c r="AJ202" s="66" t="n">
        <v>7.9381679389313</v>
      </c>
      <c r="AK202" s="66" t="n">
        <v>233.75</v>
      </c>
      <c r="AL202" s="66" t="n">
        <v>700.6678</v>
      </c>
      <c r="AM202" s="66" t="n">
        <v>4.24100327153762</v>
      </c>
      <c r="AN202" s="66" t="n">
        <v>233.75</v>
      </c>
      <c r="AO202" s="66" t="n">
        <v>306.0703</v>
      </c>
      <c r="AP202" s="66" t="n">
        <v>6.33936750272628</v>
      </c>
      <c r="AQ202" s="66" t="n">
        <v>233.75</v>
      </c>
      <c r="AR202" s="66" t="n">
        <v>413.271</v>
      </c>
      <c r="AS202" s="66" t="n">
        <v>13.4570338058888</v>
      </c>
      <c r="AT202" s="66" t="n">
        <v>233.75</v>
      </c>
      <c r="AU202" s="66" t="n">
        <v>614.5437</v>
      </c>
      <c r="AV202" s="66" t="n">
        <v>6.43522355507088</v>
      </c>
      <c r="AW202" s="66" t="n">
        <v>233.75</v>
      </c>
      <c r="AX202" s="66" t="n">
        <v>612.446</v>
      </c>
      <c r="AY202" s="66" t="n">
        <v>5.57502726281352</v>
      </c>
      <c r="AZ202" s="66" t="n">
        <v>233.75</v>
      </c>
      <c r="BA202" s="66" t="n">
        <v>387.7533</v>
      </c>
      <c r="BB202" s="66" t="n">
        <v>11.504907306434</v>
      </c>
      <c r="BD202" s="59" t="n">
        <f aca="false">AW202</f>
        <v>233.75</v>
      </c>
      <c r="BE202" s="60" t="n">
        <f aca="false">AVERAGE(B202,E202,H202,K202,N202,Q202,T202,W202,Z202,AC202,AF202,AI202,AL202,AO202,AR202,AU202,AX202,BA202)</f>
        <v>482.046944444444</v>
      </c>
      <c r="BF202" s="61" t="n">
        <f aca="false">AVERAGE(C202,F202,I202,L202,O202,R202,U202,X202,AA202,AD202,AG202,AJ202,AM202,AP202,AS202,AV202,AY202,BB202)</f>
        <v>8.32544529262087</v>
      </c>
      <c r="BG202" s="60" t="n">
        <f aca="false">STDEV(B202,E202,H202,K202,N202,Q202,T202,W202,Z202,AC202,AF202,AI202,AL202,AO202,AR202,AU202,AX202,BA202)</f>
        <v>171.954391277534</v>
      </c>
      <c r="BH202" s="61" t="n">
        <f aca="false">STDEV(C202,F202,I202,L202,O202,R202,U202,X202,AA202,AD202,AG202,AJ202,AM202,AP202,AS202,AV202,AY202,BB202)</f>
        <v>2.80073380075768</v>
      </c>
    </row>
    <row r="203" customFormat="false" ht="26.8" hidden="false" customHeight="false" outlineLevel="0" collapsed="false">
      <c r="A203" s="66" t="n">
        <v>235</v>
      </c>
      <c r="B203" s="66" t="n">
        <v>594.9372</v>
      </c>
      <c r="C203" s="66" t="n">
        <v>6.40436205016358</v>
      </c>
      <c r="D203" s="66" t="n">
        <v>235</v>
      </c>
      <c r="E203" s="66" t="n">
        <v>10.4893</v>
      </c>
      <c r="F203" s="66" t="n">
        <v>11.4387131952017</v>
      </c>
      <c r="G203" s="66" t="n">
        <v>235</v>
      </c>
      <c r="H203" s="66" t="n">
        <v>452.1052</v>
      </c>
      <c r="I203" s="66" t="n">
        <v>9.44798255179935</v>
      </c>
      <c r="J203" s="66" t="n">
        <v>235</v>
      </c>
      <c r="K203" s="66" t="n">
        <v>364.5308</v>
      </c>
      <c r="L203" s="66" t="n">
        <v>11.1538713195202</v>
      </c>
      <c r="M203" s="66" t="n">
        <v>235</v>
      </c>
      <c r="N203" s="66" t="n">
        <v>702.8699</v>
      </c>
      <c r="O203" s="66" t="n">
        <v>3.98211559432933</v>
      </c>
      <c r="P203" s="66" t="n">
        <v>235</v>
      </c>
      <c r="Q203" s="66" t="n">
        <v>618.0739</v>
      </c>
      <c r="R203" s="66" t="n">
        <v>6.11613958560523</v>
      </c>
      <c r="S203" s="66" t="n">
        <v>235</v>
      </c>
      <c r="T203" s="66" t="n">
        <v>397.3148</v>
      </c>
      <c r="U203" s="66" t="n">
        <v>10.5852780806979</v>
      </c>
      <c r="V203" s="66" t="n">
        <v>235</v>
      </c>
      <c r="W203" s="66" t="n">
        <v>392.7804</v>
      </c>
      <c r="X203" s="66" t="n">
        <v>8.60087241003272</v>
      </c>
      <c r="Y203" s="66" t="n">
        <v>235</v>
      </c>
      <c r="Z203" s="66" t="n">
        <v>612.4343</v>
      </c>
      <c r="AA203" s="66" t="n">
        <v>6.5226826608506</v>
      </c>
      <c r="AB203" s="66" t="n">
        <v>235</v>
      </c>
      <c r="AC203" s="66" t="n">
        <v>411.4241</v>
      </c>
      <c r="AD203" s="66" t="n">
        <v>11.379280261723</v>
      </c>
      <c r="AE203" s="66" t="n">
        <v>235</v>
      </c>
      <c r="AF203" s="66" t="n">
        <v>539.1073</v>
      </c>
      <c r="AG203" s="66" t="n">
        <v>9.19814612868048</v>
      </c>
      <c r="AH203" s="66" t="n">
        <v>235</v>
      </c>
      <c r="AI203" s="66" t="n">
        <v>562.2445</v>
      </c>
      <c r="AJ203" s="66" t="n">
        <v>7.8948745910578</v>
      </c>
      <c r="AK203" s="66" t="n">
        <v>235</v>
      </c>
      <c r="AL203" s="66" t="n">
        <v>700.779</v>
      </c>
      <c r="AM203" s="66" t="n">
        <v>4.2370774263904</v>
      </c>
      <c r="AN203" s="66" t="n">
        <v>235</v>
      </c>
      <c r="AO203" s="66" t="n">
        <v>552.4642</v>
      </c>
      <c r="AP203" s="66" t="n">
        <v>7.81014176663032</v>
      </c>
      <c r="AQ203" s="66" t="n">
        <v>235</v>
      </c>
      <c r="AR203" s="66" t="n">
        <v>408.6996</v>
      </c>
      <c r="AS203" s="66" t="n">
        <v>13.6864776444929</v>
      </c>
      <c r="AT203" s="66" t="n">
        <v>235</v>
      </c>
      <c r="AU203" s="66" t="n">
        <v>618.5614</v>
      </c>
      <c r="AV203" s="66" t="n">
        <v>6.39454743729553</v>
      </c>
      <c r="AW203" s="66" t="n">
        <v>235</v>
      </c>
      <c r="AX203" s="66" t="n">
        <v>621.8167</v>
      </c>
      <c r="AY203" s="66" t="n">
        <v>5.58549618320611</v>
      </c>
      <c r="AZ203" s="66" t="n">
        <v>235</v>
      </c>
      <c r="BA203" s="66" t="n">
        <v>379.0179</v>
      </c>
      <c r="BB203" s="66" t="n">
        <v>11.1920392584515</v>
      </c>
      <c r="BD203" s="59" t="n">
        <f aca="false">AW203</f>
        <v>235</v>
      </c>
      <c r="BE203" s="60" t="n">
        <f aca="false">AVERAGE(B203,E203,H203,K203,N203,Q203,T203,W203,Z203,AC203,AF203,AI203,AL203,AO203,AR203,AU203,AX203,BA203)</f>
        <v>496.64725</v>
      </c>
      <c r="BF203" s="61" t="n">
        <f aca="false">AVERAGE(C203,F203,I203,L203,O203,R203,U203,X203,AA203,AD203,AG203,AJ203,AM203,AP203,AS203,AV203,AY203,BB203)</f>
        <v>8.42389434145159</v>
      </c>
      <c r="BG203" s="60" t="n">
        <f aca="false">STDEV(B203,E203,H203,K203,N203,Q203,T203,W203,Z203,AC203,AF203,AI203,AL203,AO203,AR203,AU203,AX203,BA203)</f>
        <v>165.749523452639</v>
      </c>
      <c r="BH203" s="61" t="n">
        <f aca="false">STDEV(C203,F203,I203,L203,O203,R203,U203,X203,AA203,AD203,AG203,AJ203,AM203,AP203,AS203,AV203,AY203,BB203)</f>
        <v>2.76632837576287</v>
      </c>
    </row>
    <row r="204" customFormat="false" ht="26.8" hidden="false" customHeight="false" outlineLevel="0" collapsed="false">
      <c r="A204" s="66" t="n">
        <v>236.25</v>
      </c>
      <c r="B204" s="66" t="n">
        <v>609.2185</v>
      </c>
      <c r="C204" s="66" t="n">
        <v>6.26575790621592</v>
      </c>
      <c r="D204" s="66" t="n">
        <v>236.25</v>
      </c>
      <c r="E204" s="66" t="n">
        <v>10.6626</v>
      </c>
      <c r="F204" s="66" t="n">
        <v>11.6276990185387</v>
      </c>
      <c r="G204" s="66" t="n">
        <v>236.25</v>
      </c>
      <c r="H204" s="66" t="n">
        <v>456.8483</v>
      </c>
      <c r="I204" s="66" t="n">
        <v>9.94656488549618</v>
      </c>
      <c r="J204" s="66" t="n">
        <v>236.25</v>
      </c>
      <c r="K204" s="66" t="n">
        <v>379.4889</v>
      </c>
      <c r="L204" s="66" t="n">
        <v>11.7350054525627</v>
      </c>
      <c r="M204" s="66" t="n">
        <v>236.25</v>
      </c>
      <c r="N204" s="66" t="n">
        <v>707.829</v>
      </c>
      <c r="O204" s="66" t="n">
        <v>3.85278080697928</v>
      </c>
      <c r="P204" s="66" t="n">
        <v>236.25</v>
      </c>
      <c r="Q204" s="66" t="n">
        <v>607.2689</v>
      </c>
      <c r="R204" s="66" t="n">
        <v>6.15812431842966</v>
      </c>
      <c r="S204" s="66" t="n">
        <v>236.25</v>
      </c>
      <c r="T204" s="66" t="n">
        <v>411.8339</v>
      </c>
      <c r="U204" s="66" t="n">
        <v>10.7576881134133</v>
      </c>
      <c r="V204" s="66" t="n">
        <v>236.25</v>
      </c>
      <c r="W204" s="66" t="n">
        <v>443.0347</v>
      </c>
      <c r="X204" s="66" t="n">
        <v>8.80948745910578</v>
      </c>
      <c r="Y204" s="66" t="n">
        <v>236.25</v>
      </c>
      <c r="Z204" s="66" t="n">
        <v>606.6645</v>
      </c>
      <c r="AA204" s="66" t="n">
        <v>6.71330425299891</v>
      </c>
      <c r="AB204" s="66" t="n">
        <v>236.25</v>
      </c>
      <c r="AC204" s="66" t="n">
        <v>402.5396</v>
      </c>
      <c r="AD204" s="66" t="n">
        <v>11.9152671755725</v>
      </c>
      <c r="AE204" s="66" t="n">
        <v>236.25</v>
      </c>
      <c r="AF204" s="66" t="n">
        <v>534.0775</v>
      </c>
      <c r="AG204" s="66" t="n">
        <v>9.32835332606325</v>
      </c>
      <c r="AH204" s="66" t="n">
        <v>236.25</v>
      </c>
      <c r="AI204" s="66" t="n">
        <v>574.737</v>
      </c>
      <c r="AJ204" s="66" t="n">
        <v>7.88898582333697</v>
      </c>
      <c r="AK204" s="66" t="n">
        <v>236.25</v>
      </c>
      <c r="AL204" s="66" t="n">
        <v>701.6837</v>
      </c>
      <c r="AM204" s="66" t="n">
        <v>4.22824427480916</v>
      </c>
      <c r="AN204" s="66" t="n">
        <v>236.25</v>
      </c>
      <c r="AO204" s="66" t="n">
        <v>530.7119</v>
      </c>
      <c r="AP204" s="66" t="n">
        <v>8.31723009814613</v>
      </c>
      <c r="AQ204" s="66" t="n">
        <v>236.25</v>
      </c>
      <c r="AR204" s="66" t="n">
        <v>416.7501</v>
      </c>
      <c r="AS204" s="66" t="n">
        <v>14.9835332606325</v>
      </c>
      <c r="AT204" s="66" t="n">
        <v>236.25</v>
      </c>
      <c r="AU204" s="66" t="n">
        <v>615.9253</v>
      </c>
      <c r="AV204" s="66" t="n">
        <v>6.4164667393675</v>
      </c>
      <c r="AW204" s="66" t="n">
        <v>236.25</v>
      </c>
      <c r="AX204" s="66" t="n">
        <v>641.2765</v>
      </c>
      <c r="AY204" s="66" t="n">
        <v>5.62519083969466</v>
      </c>
      <c r="AZ204" s="66" t="n">
        <v>236.25</v>
      </c>
      <c r="BA204" s="66" t="n">
        <v>372.1101</v>
      </c>
      <c r="BB204" s="66" t="n">
        <v>10.9425299890949</v>
      </c>
      <c r="BD204" s="59" t="n">
        <f aca="false">AW204</f>
        <v>236.25</v>
      </c>
      <c r="BE204" s="60" t="n">
        <f aca="false">AVERAGE(B204,E204,H204,K204,N204,Q204,T204,W204,Z204,AC204,AF204,AI204,AL204,AO204,AR204,AU204,AX204,BA204)</f>
        <v>501.258944444444</v>
      </c>
      <c r="BF204" s="61" t="n">
        <f aca="false">AVERAGE(C204,F204,I204,L204,O204,R204,U204,X204,AA204,AD204,AG204,AJ204,AM204,AP204,AS204,AV204,AY204,BB204)</f>
        <v>8.63956743002545</v>
      </c>
      <c r="BG204" s="60" t="n">
        <f aca="false">STDEV(B204,E204,H204,K204,N204,Q204,T204,W204,Z204,AC204,AF204,AI204,AL204,AO204,AR204,AU204,AX204,BA204)</f>
        <v>164.384847407805</v>
      </c>
      <c r="BH204" s="61" t="n">
        <f aca="false">STDEV(C204,F204,I204,L204,O204,R204,U204,X204,AA204,AD204,AG204,AJ204,AM204,AP204,AS204,AV204,AY204,BB204)</f>
        <v>3.01037839856928</v>
      </c>
    </row>
    <row r="205" customFormat="false" ht="26.8" hidden="false" customHeight="false" outlineLevel="0" collapsed="false">
      <c r="A205" s="66" t="n">
        <v>237.5</v>
      </c>
      <c r="B205" s="66" t="n">
        <v>605.5947</v>
      </c>
      <c r="C205" s="66" t="n">
        <v>6.08942202835333</v>
      </c>
      <c r="D205" s="66" t="n">
        <v>237.5</v>
      </c>
      <c r="E205" s="66" t="n">
        <v>10.3277</v>
      </c>
      <c r="F205" s="66" t="n">
        <v>11.2624863685932</v>
      </c>
      <c r="G205" s="66" t="n">
        <v>237.5</v>
      </c>
      <c r="H205" s="66" t="n">
        <v>465.5813</v>
      </c>
      <c r="I205" s="66" t="n">
        <v>10.1949836423119</v>
      </c>
      <c r="J205" s="66" t="n">
        <v>237.5</v>
      </c>
      <c r="K205" s="66" t="n">
        <v>381.354</v>
      </c>
      <c r="L205" s="66" t="n">
        <v>11.8781897491821</v>
      </c>
      <c r="M205" s="66" t="n">
        <v>237.5</v>
      </c>
      <c r="N205" s="66" t="n">
        <v>692.8356</v>
      </c>
      <c r="O205" s="66" t="n">
        <v>4.0030534351145</v>
      </c>
      <c r="P205" s="66" t="n">
        <v>237.5</v>
      </c>
      <c r="Q205" s="66" t="n">
        <v>598.5576</v>
      </c>
      <c r="R205" s="66" t="n">
        <v>6.21112322791712</v>
      </c>
      <c r="S205" s="66" t="n">
        <v>237.5</v>
      </c>
      <c r="T205" s="66" t="n">
        <v>413.1891</v>
      </c>
      <c r="U205" s="66" t="n">
        <v>10.701199563795</v>
      </c>
      <c r="V205" s="66" t="n">
        <v>237.5</v>
      </c>
      <c r="W205" s="66" t="n">
        <v>457.8803</v>
      </c>
      <c r="X205" s="66" t="n">
        <v>8.31613958560523</v>
      </c>
      <c r="Y205" s="66" t="n">
        <v>237.5</v>
      </c>
      <c r="Z205" s="66" t="n">
        <v>581.5271</v>
      </c>
      <c r="AA205" s="66" t="n">
        <v>6.89770992366412</v>
      </c>
      <c r="AB205" s="66" t="n">
        <v>237.5</v>
      </c>
      <c r="AC205" s="66" t="n">
        <v>401.3612</v>
      </c>
      <c r="AD205" s="66" t="n">
        <v>12.4220283533261</v>
      </c>
      <c r="AE205" s="66" t="n">
        <v>237.5</v>
      </c>
      <c r="AF205" s="66" t="n">
        <v>533.0657</v>
      </c>
      <c r="AG205" s="66" t="n">
        <v>9.36913849509269</v>
      </c>
      <c r="AH205" s="66" t="n">
        <v>237.5</v>
      </c>
      <c r="AI205" s="66" t="n">
        <v>578.7166</v>
      </c>
      <c r="AJ205" s="66" t="n">
        <v>7.85332606324973</v>
      </c>
      <c r="AK205" s="66" t="n">
        <v>237.5</v>
      </c>
      <c r="AL205" s="66" t="n">
        <v>703.2713</v>
      </c>
      <c r="AM205" s="66" t="n">
        <v>4.20523446019629</v>
      </c>
      <c r="AN205" s="66" t="n">
        <v>237.5</v>
      </c>
      <c r="AO205" s="66" t="n">
        <v>534.756</v>
      </c>
      <c r="AP205" s="66" t="n">
        <v>8.88200654307525</v>
      </c>
      <c r="AQ205" s="66" t="n">
        <v>237.5</v>
      </c>
      <c r="AR205" s="66" t="n">
        <v>417.234</v>
      </c>
      <c r="AS205" s="66" t="n">
        <v>14.9567066521265</v>
      </c>
      <c r="AT205" s="66" t="n">
        <v>237.5</v>
      </c>
      <c r="AU205" s="66" t="n">
        <v>614.6627</v>
      </c>
      <c r="AV205" s="66" t="n">
        <v>6.41504907306434</v>
      </c>
      <c r="AW205" s="66" t="n">
        <v>237.5</v>
      </c>
      <c r="AX205" s="66" t="n">
        <v>638.7721</v>
      </c>
      <c r="AY205" s="66" t="n">
        <v>5.65954198473282</v>
      </c>
      <c r="AZ205" s="66" t="n">
        <v>237.5</v>
      </c>
      <c r="BA205" s="66" t="n">
        <v>383.848</v>
      </c>
      <c r="BB205" s="66" t="n">
        <v>11.0045801526718</v>
      </c>
      <c r="BD205" s="59" t="n">
        <f aca="false">AW205</f>
        <v>237.5</v>
      </c>
      <c r="BE205" s="60" t="n">
        <f aca="false">AVERAGE(B205,E205,H205,K205,N205,Q205,T205,W205,Z205,AC205,AF205,AI205,AL205,AO205,AR205,AU205,AX205,BA205)</f>
        <v>500.696388888889</v>
      </c>
      <c r="BF205" s="61" t="n">
        <f aca="false">AVERAGE(C205,F205,I205,L205,O205,R205,U205,X205,AA205,AD205,AG205,AJ205,AM205,AP205,AS205,AV205,AY205,BB205)</f>
        <v>8.68455107233733</v>
      </c>
      <c r="BG205" s="60" t="n">
        <f aca="false">STDEV(B205,E205,H205,K205,N205,Q205,T205,W205,Z205,AC205,AF205,AI205,AL205,AO205,AR205,AU205,AX205,BA205)</f>
        <v>161.123120172424</v>
      </c>
      <c r="BH205" s="61" t="n">
        <f aca="false">STDEV(C205,F205,I205,L205,O205,R205,U205,X205,AA205,AD205,AG205,AJ205,AM205,AP205,AS205,AV205,AY205,BB205)</f>
        <v>3.02486005301602</v>
      </c>
    </row>
    <row r="206" customFormat="false" ht="26.8" hidden="false" customHeight="false" outlineLevel="0" collapsed="false">
      <c r="A206" s="66" t="n">
        <v>238.75</v>
      </c>
      <c r="B206" s="66" t="n">
        <v>617.0117</v>
      </c>
      <c r="C206" s="66" t="n">
        <v>5.99781897491821</v>
      </c>
      <c r="D206" s="66" t="n">
        <v>238.75</v>
      </c>
      <c r="E206" s="66" t="n">
        <v>10.4935</v>
      </c>
      <c r="F206" s="66" t="n">
        <v>11.4432933478735</v>
      </c>
      <c r="G206" s="66" t="n">
        <v>238.75</v>
      </c>
      <c r="H206" s="66" t="n">
        <v>459.4407</v>
      </c>
      <c r="I206" s="66" t="n">
        <v>10.2679389312977</v>
      </c>
      <c r="J206" s="66" t="n">
        <v>238.75</v>
      </c>
      <c r="K206" s="66" t="n">
        <v>373.5487</v>
      </c>
      <c r="L206" s="66" t="n">
        <v>11.2989094874591</v>
      </c>
      <c r="M206" s="66" t="n">
        <v>238.75</v>
      </c>
      <c r="N206" s="66" t="n">
        <v>537.2197</v>
      </c>
      <c r="O206" s="66" t="n">
        <v>5.05779716466739</v>
      </c>
      <c r="P206" s="66" t="n">
        <v>238.75</v>
      </c>
      <c r="Q206" s="66" t="n">
        <v>612.4954</v>
      </c>
      <c r="R206" s="66" t="n">
        <v>6.15212649945474</v>
      </c>
      <c r="S206" s="66" t="n">
        <v>238.75</v>
      </c>
      <c r="T206" s="66" t="n">
        <v>401.9414</v>
      </c>
      <c r="U206" s="66" t="n">
        <v>10.4967284623773</v>
      </c>
      <c r="V206" s="66" t="n">
        <v>238.75</v>
      </c>
      <c r="W206" s="66" t="n">
        <v>510.8443</v>
      </c>
      <c r="X206" s="66" t="n">
        <v>8.63435114503817</v>
      </c>
      <c r="Y206" s="66" t="n">
        <v>238.75</v>
      </c>
      <c r="Z206" s="66" t="n">
        <v>566.2733</v>
      </c>
      <c r="AA206" s="66" t="n">
        <v>7.29389312977099</v>
      </c>
      <c r="AB206" s="66" t="n">
        <v>238.75</v>
      </c>
      <c r="AC206" s="66" t="n">
        <v>385.6918</v>
      </c>
      <c r="AD206" s="66" t="n">
        <v>12.2363140676118</v>
      </c>
      <c r="AE206" s="66" t="n">
        <v>238.75</v>
      </c>
      <c r="AF206" s="66" t="n">
        <v>536.0583</v>
      </c>
      <c r="AG206" s="66" t="n">
        <v>9.24820065430752</v>
      </c>
      <c r="AH206" s="66" t="n">
        <v>238.75</v>
      </c>
      <c r="AI206" s="66" t="n">
        <v>573.4983</v>
      </c>
      <c r="AJ206" s="66" t="n">
        <v>7.65539803707743</v>
      </c>
      <c r="AK206" s="66" t="n">
        <v>238.75</v>
      </c>
      <c r="AL206" s="66" t="n">
        <v>702.8901</v>
      </c>
      <c r="AM206" s="66" t="n">
        <v>4.20981461286805</v>
      </c>
      <c r="AN206" s="66" t="n">
        <v>238.75</v>
      </c>
      <c r="AO206" s="66" t="n">
        <v>526.9774</v>
      </c>
      <c r="AP206" s="66" t="n">
        <v>9.21777535441658</v>
      </c>
      <c r="AQ206" s="66" t="n">
        <v>238.75</v>
      </c>
      <c r="AR206" s="66" t="n">
        <v>418.0964</v>
      </c>
      <c r="AS206" s="66" t="n">
        <v>14.3358778625954</v>
      </c>
      <c r="AT206" s="66" t="n">
        <v>238.75</v>
      </c>
      <c r="AU206" s="66" t="n">
        <v>616.8545</v>
      </c>
      <c r="AV206" s="66" t="n">
        <v>6.326826608506</v>
      </c>
      <c r="AW206" s="66" t="n">
        <v>238.75</v>
      </c>
      <c r="AX206" s="66" t="n">
        <v>638.6057</v>
      </c>
      <c r="AY206" s="66" t="n">
        <v>5.65834242093784</v>
      </c>
      <c r="AZ206" s="66" t="n">
        <v>238.75</v>
      </c>
      <c r="BA206" s="66" t="n">
        <v>392.7725</v>
      </c>
      <c r="BB206" s="66" t="n">
        <v>11.5715376226827</v>
      </c>
      <c r="BD206" s="59" t="n">
        <f aca="false">AW206</f>
        <v>238.75</v>
      </c>
      <c r="BE206" s="60" t="n">
        <f aca="false">AVERAGE(B206,E206,H206,K206,N206,Q206,T206,W206,Z206,AC206,AF206,AI206,AL206,AO206,AR206,AU206,AX206,BA206)</f>
        <v>493.372983333333</v>
      </c>
      <c r="BF206" s="61" t="n">
        <f aca="false">AVERAGE(C206,F206,I206,L206,O206,R206,U206,X206,AA206,AD206,AG206,AJ206,AM206,AP206,AS206,AV206,AY206,BB206)</f>
        <v>8.72794135465891</v>
      </c>
      <c r="BG206" s="60" t="n">
        <f aca="false">STDEV(B206,E206,H206,K206,N206,Q206,T206,W206,Z206,AC206,AF206,AI206,AL206,AO206,AR206,AU206,AX206,BA206)</f>
        <v>155.497640552829</v>
      </c>
      <c r="BH206" s="61" t="n">
        <f aca="false">STDEV(C206,F206,I206,L206,O206,R206,U206,X206,AA206,AD206,AG206,AJ206,AM206,AP206,AS206,AV206,AY206,BB206)</f>
        <v>2.85134335728071</v>
      </c>
    </row>
    <row r="207" customFormat="false" ht="26.8" hidden="false" customHeight="false" outlineLevel="0" collapsed="false">
      <c r="A207" s="66" t="n">
        <v>240</v>
      </c>
      <c r="B207" s="66" t="n">
        <v>624.1825</v>
      </c>
      <c r="C207" s="66" t="n">
        <v>6.03598691384951</v>
      </c>
      <c r="D207" s="66" t="n">
        <v>240</v>
      </c>
      <c r="E207" s="66" t="n">
        <v>10.4246</v>
      </c>
      <c r="F207" s="66" t="n">
        <v>11.3681570338059</v>
      </c>
      <c r="G207" s="66" t="n">
        <v>240</v>
      </c>
      <c r="H207" s="66" t="n">
        <v>454.9696</v>
      </c>
      <c r="I207" s="66" t="n">
        <v>9.86979280261723</v>
      </c>
      <c r="J207" s="66" t="n">
        <v>240</v>
      </c>
      <c r="K207" s="66" t="n">
        <v>368.5353</v>
      </c>
      <c r="L207" s="66" t="n">
        <v>10.6283533260633</v>
      </c>
      <c r="M207" s="66" t="n">
        <v>240</v>
      </c>
      <c r="N207" s="66" t="n">
        <v>347.9931</v>
      </c>
      <c r="O207" s="66" t="n">
        <v>6.01690294438386</v>
      </c>
      <c r="P207" s="66" t="n">
        <v>240</v>
      </c>
      <c r="Q207" s="66" t="n">
        <v>622.9332</v>
      </c>
      <c r="R207" s="66" t="n">
        <v>6.08255179934569</v>
      </c>
      <c r="S207" s="66" t="n">
        <v>240</v>
      </c>
      <c r="T207" s="66" t="n">
        <v>395.9561</v>
      </c>
      <c r="U207" s="66" t="n">
        <v>10.5908396946565</v>
      </c>
      <c r="V207" s="66" t="n">
        <v>240</v>
      </c>
      <c r="W207" s="66" t="n">
        <v>505.116</v>
      </c>
      <c r="X207" s="66" t="n">
        <v>8.62878953107961</v>
      </c>
      <c r="Y207" s="66" t="n">
        <v>240</v>
      </c>
      <c r="Z207" s="66" t="n">
        <v>537.0751</v>
      </c>
      <c r="AA207" s="66" t="n">
        <v>7.20436205016358</v>
      </c>
      <c r="AB207" s="66" t="n">
        <v>240</v>
      </c>
      <c r="AC207" s="66" t="n">
        <v>382.5473</v>
      </c>
      <c r="AD207" s="66" t="n">
        <v>13.229225736096</v>
      </c>
      <c r="AE207" s="66" t="n">
        <v>240</v>
      </c>
      <c r="AF207" s="66" t="n">
        <v>540.2701</v>
      </c>
      <c r="AG207" s="66" t="n">
        <v>8.97153762268266</v>
      </c>
      <c r="AH207" s="66" t="n">
        <v>240</v>
      </c>
      <c r="AI207" s="66" t="n">
        <v>578.4872</v>
      </c>
      <c r="AJ207" s="66" t="n">
        <v>7.58298800436205</v>
      </c>
      <c r="AK207" s="66" t="n">
        <v>240</v>
      </c>
      <c r="AL207" s="66" t="n">
        <v>696.4624</v>
      </c>
      <c r="AM207" s="66" t="n">
        <v>4.29389312977099</v>
      </c>
      <c r="AN207" s="66" t="n">
        <v>240</v>
      </c>
      <c r="AO207" s="66" t="n">
        <v>516.808</v>
      </c>
      <c r="AP207" s="66" t="n">
        <v>9.52126499454744</v>
      </c>
      <c r="AQ207" s="66" t="n">
        <v>240</v>
      </c>
      <c r="AR207" s="66" t="n">
        <v>425.217</v>
      </c>
      <c r="AS207" s="66" t="n">
        <v>14.4148309705562</v>
      </c>
      <c r="AT207" s="66" t="n">
        <v>240</v>
      </c>
      <c r="AU207" s="66" t="n">
        <v>617.9481</v>
      </c>
      <c r="AV207" s="66" t="n">
        <v>6.31254089422028</v>
      </c>
      <c r="AW207" s="66" t="n">
        <v>240</v>
      </c>
      <c r="AX207" s="66" t="n">
        <v>636.3483</v>
      </c>
      <c r="AY207" s="66" t="n">
        <v>5.64721919302072</v>
      </c>
      <c r="AZ207" s="66" t="n">
        <v>240</v>
      </c>
      <c r="BA207" s="66" t="n">
        <v>391.8956</v>
      </c>
      <c r="BB207" s="66" t="n">
        <v>11.9004362050164</v>
      </c>
      <c r="BD207" s="59" t="n">
        <f aca="false">AW207</f>
        <v>240</v>
      </c>
      <c r="BE207" s="60" t="n">
        <f aca="false">AVERAGE(B207,E207,H207,K207,N207,Q207,T207,W207,Z207,AC207,AF207,AI207,AL207,AO207,AR207,AU207,AX207,BA207)</f>
        <v>480.731638888889</v>
      </c>
      <c r="BF207" s="61" t="n">
        <f aca="false">AVERAGE(C207,F207,I207,L207,O207,R207,U207,X207,AA207,AD207,AG207,AJ207,AM207,AP207,AS207,AV207,AY207,BB207)</f>
        <v>8.79442626923543</v>
      </c>
      <c r="BG207" s="60" t="n">
        <f aca="false">STDEV(B207,E207,H207,K207,N207,Q207,T207,W207,Z207,AC207,AF207,AI207,AL207,AO207,AR207,AU207,AX207,BA207)</f>
        <v>158.74812954973</v>
      </c>
      <c r="BH207" s="61" t="n">
        <f aca="false">STDEV(C207,F207,I207,L207,O207,R207,U207,X207,AA207,AD207,AG207,AJ207,AM207,AP207,AS207,AV207,AY207,BB207)</f>
        <v>2.85796023384009</v>
      </c>
    </row>
    <row r="208" customFormat="false" ht="26.8" hidden="false" customHeight="false" outlineLevel="0" collapsed="false">
      <c r="A208" s="66" t="n">
        <v>241.25</v>
      </c>
      <c r="B208" s="66" t="n">
        <v>619.7573</v>
      </c>
      <c r="C208" s="66" t="n">
        <v>6.13271537622683</v>
      </c>
      <c r="D208" s="66" t="n">
        <v>241.25</v>
      </c>
      <c r="E208" s="66" t="n">
        <v>10.1923</v>
      </c>
      <c r="F208" s="66" t="n">
        <v>11.1148309705562</v>
      </c>
      <c r="G208" s="66" t="n">
        <v>241.25</v>
      </c>
      <c r="H208" s="66" t="n">
        <v>457.4354</v>
      </c>
      <c r="I208" s="66" t="n">
        <v>9.83358778625954</v>
      </c>
      <c r="J208" s="66" t="n">
        <v>241.25</v>
      </c>
      <c r="K208" s="66" t="n">
        <v>359.5518</v>
      </c>
      <c r="L208" s="66" t="n">
        <v>9.89716466739367</v>
      </c>
      <c r="M208" s="66" t="n">
        <v>241.25</v>
      </c>
      <c r="N208" s="66" t="n">
        <v>536.3569</v>
      </c>
      <c r="O208" s="66" t="n">
        <v>6.62649945474373</v>
      </c>
      <c r="P208" s="66" t="n">
        <v>241.25</v>
      </c>
      <c r="Q208" s="66" t="n">
        <v>620.345</v>
      </c>
      <c r="R208" s="66" t="n">
        <v>6.00316248636859</v>
      </c>
      <c r="S208" s="66" t="n">
        <v>241.25</v>
      </c>
      <c r="T208" s="66" t="n">
        <v>396.5518</v>
      </c>
      <c r="U208" s="66" t="n">
        <v>11.0137404580153</v>
      </c>
      <c r="V208" s="66" t="n">
        <v>241.25</v>
      </c>
      <c r="W208" s="66" t="n">
        <v>497.6608</v>
      </c>
      <c r="X208" s="66" t="n">
        <v>8.259760087241</v>
      </c>
      <c r="Y208" s="66" t="n">
        <v>241.25</v>
      </c>
      <c r="Z208" s="66" t="n">
        <v>549.6941</v>
      </c>
      <c r="AA208" s="66" t="n">
        <v>7.12628135223555</v>
      </c>
      <c r="AB208" s="66" t="n">
        <v>241.25</v>
      </c>
      <c r="AC208" s="66" t="n">
        <v>379.6913</v>
      </c>
      <c r="AD208" s="66" t="n">
        <v>13.7491821155943</v>
      </c>
      <c r="AE208" s="66" t="n">
        <v>241.25</v>
      </c>
      <c r="AF208" s="66" t="n">
        <v>545.144</v>
      </c>
      <c r="AG208" s="66" t="n">
        <v>8.83893129770992</v>
      </c>
      <c r="AH208" s="66" t="n">
        <v>241.25</v>
      </c>
      <c r="AI208" s="66" t="n">
        <v>585.8238</v>
      </c>
      <c r="AJ208" s="66" t="n">
        <v>7.60741548527808</v>
      </c>
      <c r="AK208" s="66" t="n">
        <v>241.25</v>
      </c>
      <c r="AL208" s="66" t="n">
        <v>697.652</v>
      </c>
      <c r="AM208" s="66" t="n">
        <v>4.3175572519084</v>
      </c>
      <c r="AN208" s="66" t="n">
        <v>241.25</v>
      </c>
      <c r="AO208" s="66" t="n">
        <v>516.0835</v>
      </c>
      <c r="AP208" s="66" t="n">
        <v>9.84580152671756</v>
      </c>
      <c r="AQ208" s="66" t="n">
        <v>241.25</v>
      </c>
      <c r="AR208" s="66" t="n">
        <v>426.7211</v>
      </c>
      <c r="AS208" s="66" t="n">
        <v>14.290185387132</v>
      </c>
      <c r="AT208" s="66" t="n">
        <v>241.25</v>
      </c>
      <c r="AU208" s="66" t="n">
        <v>619.1262</v>
      </c>
      <c r="AV208" s="66" t="n">
        <v>6.24601962922574</v>
      </c>
      <c r="AW208" s="66" t="n">
        <v>241.25</v>
      </c>
      <c r="AX208" s="66" t="n">
        <v>633.8098</v>
      </c>
      <c r="AY208" s="66" t="n">
        <v>5.63925845147219</v>
      </c>
      <c r="AZ208" s="66" t="n">
        <v>241.25</v>
      </c>
      <c r="BA208" s="66" t="n">
        <v>375.0677</v>
      </c>
      <c r="BB208" s="66" t="n">
        <v>11.2359869138495</v>
      </c>
      <c r="BD208" s="59" t="n">
        <f aca="false">AW208</f>
        <v>241.25</v>
      </c>
      <c r="BE208" s="60" t="n">
        <f aca="false">AVERAGE(B208,E208,H208,K208,N208,Q208,T208,W208,Z208,AC208,AF208,AI208,AL208,AO208,AR208,AU208,AX208,BA208)</f>
        <v>490.370266666667</v>
      </c>
      <c r="BF208" s="61" t="n">
        <f aca="false">AVERAGE(C208,F208,I208,L208,O208,R208,U208,X208,AA208,AD208,AG208,AJ208,AM208,AP208,AS208,AV208,AY208,BB208)</f>
        <v>8.76544892766267</v>
      </c>
      <c r="BG208" s="60" t="n">
        <f aca="false">STDEV(B208,E208,H208,K208,N208,Q208,T208,W208,Z208,AC208,AF208,AI208,AL208,AO208,AR208,AU208,AX208,BA208)</f>
        <v>157.064951818996</v>
      </c>
      <c r="BH208" s="61" t="n">
        <f aca="false">STDEV(C208,F208,I208,L208,O208,R208,U208,X208,AA208,AD208,AG208,AJ208,AM208,AP208,AS208,AV208,AY208,BB208)</f>
        <v>2.81756175487553</v>
      </c>
    </row>
    <row r="209" customFormat="false" ht="26.8" hidden="false" customHeight="false" outlineLevel="0" collapsed="false">
      <c r="A209" s="66" t="n">
        <v>242.5</v>
      </c>
      <c r="B209" s="66" t="n">
        <v>616.6326</v>
      </c>
      <c r="C209" s="66" t="n">
        <v>6.11384950926936</v>
      </c>
      <c r="D209" s="66" t="n">
        <v>242.5</v>
      </c>
      <c r="E209" s="66" t="n">
        <v>9.8445</v>
      </c>
      <c r="F209" s="66" t="n">
        <v>10.7355507088332</v>
      </c>
      <c r="G209" s="66" t="n">
        <v>242.5</v>
      </c>
      <c r="H209" s="66" t="n">
        <v>458.3544</v>
      </c>
      <c r="I209" s="66" t="n">
        <v>9.71897491821156</v>
      </c>
      <c r="J209" s="66" t="n">
        <v>242.5</v>
      </c>
      <c r="K209" s="66" t="n">
        <v>364.6593</v>
      </c>
      <c r="L209" s="66" t="n">
        <v>10.5644492911668</v>
      </c>
      <c r="M209" s="66" t="n">
        <v>242.5</v>
      </c>
      <c r="N209" s="66" t="n">
        <v>445.1695</v>
      </c>
      <c r="O209" s="66" t="n">
        <v>6.68833151581243</v>
      </c>
      <c r="P209" s="66" t="n">
        <v>242.5</v>
      </c>
      <c r="Q209" s="66" t="n">
        <v>619.6072</v>
      </c>
      <c r="R209" s="66" t="n">
        <v>5.96368593238822</v>
      </c>
      <c r="S209" s="66" t="n">
        <v>242.5</v>
      </c>
      <c r="T209" s="66" t="n">
        <v>408.2138</v>
      </c>
      <c r="U209" s="66" t="n">
        <v>11.695092693566</v>
      </c>
      <c r="V209" s="66" t="n">
        <v>242.5</v>
      </c>
      <c r="W209" s="66" t="n">
        <v>519.9206</v>
      </c>
      <c r="X209" s="66" t="n">
        <v>8.1504907306434</v>
      </c>
      <c r="Y209" s="66" t="n">
        <v>242.5</v>
      </c>
      <c r="Z209" s="66" t="n">
        <v>558.4803</v>
      </c>
      <c r="AA209" s="66" t="n">
        <v>7.35212649945474</v>
      </c>
      <c r="AB209" s="66" t="n">
        <v>242.5</v>
      </c>
      <c r="AC209" s="66" t="n">
        <v>376.1554</v>
      </c>
      <c r="AD209" s="66" t="n">
        <v>13.8166848418757</v>
      </c>
      <c r="AE209" s="66" t="n">
        <v>242.5</v>
      </c>
      <c r="AF209" s="66" t="n">
        <v>544.5409</v>
      </c>
      <c r="AG209" s="66" t="n">
        <v>8.79149400218103</v>
      </c>
      <c r="AH209" s="66" t="n">
        <v>242.5</v>
      </c>
      <c r="AI209" s="66" t="n">
        <v>589.5509</v>
      </c>
      <c r="AJ209" s="66" t="n">
        <v>7.5701199563795</v>
      </c>
      <c r="AK209" s="66" t="n">
        <v>242.5</v>
      </c>
      <c r="AL209" s="66" t="n">
        <v>695.6834</v>
      </c>
      <c r="AM209" s="66" t="n">
        <v>4.34438386041439</v>
      </c>
      <c r="AN209" s="66" t="n">
        <v>242.5</v>
      </c>
      <c r="AO209" s="66" t="n">
        <v>513.8904</v>
      </c>
      <c r="AP209" s="66" t="n">
        <v>9.93282442748092</v>
      </c>
      <c r="AQ209" s="66" t="n">
        <v>242.5</v>
      </c>
      <c r="AR209" s="66" t="n">
        <v>428.381</v>
      </c>
      <c r="AS209" s="66" t="n">
        <v>14.2701199563795</v>
      </c>
      <c r="AT209" s="66" t="n">
        <v>242.5</v>
      </c>
      <c r="AU209" s="66" t="n">
        <v>630.7915</v>
      </c>
      <c r="AV209" s="66" t="n">
        <v>6.15899672846238</v>
      </c>
      <c r="AW209" s="66" t="n">
        <v>242.5</v>
      </c>
      <c r="AX209" s="66" t="n">
        <v>634.1759</v>
      </c>
      <c r="AY209" s="66" t="n">
        <v>5.52595419847328</v>
      </c>
      <c r="AZ209" s="66" t="n">
        <v>242.5</v>
      </c>
      <c r="BA209" s="66" t="n">
        <v>372.6841</v>
      </c>
      <c r="BB209" s="66" t="n">
        <v>11.0924754634678</v>
      </c>
      <c r="BD209" s="59" t="n">
        <f aca="false">AW209</f>
        <v>242.5</v>
      </c>
      <c r="BE209" s="60" t="n">
        <f aca="false">AVERAGE(B209,E209,H209,K209,N209,Q209,T209,W209,Z209,AC209,AF209,AI209,AL209,AO209,AR209,AU209,AX209,BA209)</f>
        <v>488.151983333334</v>
      </c>
      <c r="BF209" s="61" t="n">
        <f aca="false">AVERAGE(C209,F209,I209,L209,O209,R209,U209,X209,AA209,AD209,AG209,AJ209,AM209,AP209,AS209,AV209,AY209,BB209)</f>
        <v>8.8047558463589</v>
      </c>
      <c r="BG209" s="60" t="n">
        <f aca="false">STDEV(B209,E209,H209,K209,N209,Q209,T209,W209,Z209,AC209,AF209,AI209,AL209,AO209,AR209,AU209,AX209,BA209)</f>
        <v>157.406912324939</v>
      </c>
      <c r="BH209" s="61" t="n">
        <f aca="false">STDEV(C209,F209,I209,L209,O209,R209,U209,X209,AA209,AD209,AG209,AJ209,AM209,AP209,AS209,AV209,AY209,BB209)</f>
        <v>2.8595585194973</v>
      </c>
    </row>
    <row r="210" customFormat="false" ht="26.8" hidden="false" customHeight="false" outlineLevel="0" collapsed="false">
      <c r="A210" s="66" t="n">
        <v>243.75</v>
      </c>
      <c r="B210" s="66" t="n">
        <v>590.4589</v>
      </c>
      <c r="C210" s="66" t="n">
        <v>6.21679389312977</v>
      </c>
      <c r="D210" s="66" t="n">
        <v>243.75</v>
      </c>
      <c r="E210" s="66" t="n">
        <v>10.1004</v>
      </c>
      <c r="F210" s="66" t="n">
        <v>11.014612868048</v>
      </c>
      <c r="G210" s="66" t="n">
        <v>243.75</v>
      </c>
      <c r="H210" s="66" t="n">
        <v>462.1268</v>
      </c>
      <c r="I210" s="66" t="n">
        <v>9.65005452562705</v>
      </c>
      <c r="J210" s="66" t="n">
        <v>243.75</v>
      </c>
      <c r="K210" s="66" t="n">
        <v>367.7145</v>
      </c>
      <c r="L210" s="66" t="n">
        <v>11.7760087241003</v>
      </c>
      <c r="M210" s="66" t="n">
        <v>243.75</v>
      </c>
      <c r="N210" s="66" t="n">
        <v>355.4459</v>
      </c>
      <c r="O210" s="66" t="n">
        <v>7.41177753544166</v>
      </c>
      <c r="P210" s="66" t="n">
        <v>243.75</v>
      </c>
      <c r="Q210" s="66" t="n">
        <v>618.0795</v>
      </c>
      <c r="R210" s="66" t="n">
        <v>6.09247546346783</v>
      </c>
      <c r="S210" s="66" t="n">
        <v>243.75</v>
      </c>
      <c r="T210" s="66" t="n">
        <v>407.1924</v>
      </c>
      <c r="U210" s="66" t="n">
        <v>11.4813522355507</v>
      </c>
      <c r="V210" s="66" t="n">
        <v>243.75</v>
      </c>
      <c r="W210" s="66" t="n">
        <v>528.8701</v>
      </c>
      <c r="X210" s="66" t="n">
        <v>8.13336968375136</v>
      </c>
      <c r="Y210" s="66" t="n">
        <v>243.75</v>
      </c>
      <c r="Z210" s="66" t="n">
        <v>562.9915</v>
      </c>
      <c r="AA210" s="66" t="n">
        <v>7.67949836423119</v>
      </c>
      <c r="AB210" s="66" t="n">
        <v>243.75</v>
      </c>
      <c r="AC210" s="66" t="n">
        <v>371.1837</v>
      </c>
      <c r="AD210" s="66" t="n">
        <v>13.508505997819</v>
      </c>
      <c r="AE210" s="66" t="n">
        <v>243.75</v>
      </c>
      <c r="AF210" s="66" t="n">
        <v>545.9329</v>
      </c>
      <c r="AG210" s="66" t="n">
        <v>8.91319520174482</v>
      </c>
      <c r="AH210" s="66" t="n">
        <v>243.75</v>
      </c>
      <c r="AI210" s="66" t="n">
        <v>584.4133</v>
      </c>
      <c r="AJ210" s="66" t="n">
        <v>7.44165757906216</v>
      </c>
      <c r="AK210" s="66" t="n">
        <v>243.75</v>
      </c>
      <c r="AL210" s="66" t="n">
        <v>682.3233</v>
      </c>
      <c r="AM210" s="66" t="n">
        <v>4.50294438386041</v>
      </c>
      <c r="AN210" s="66" t="n">
        <v>243.75</v>
      </c>
      <c r="AO210" s="66" t="n">
        <v>508.5613</v>
      </c>
      <c r="AP210" s="66" t="n">
        <v>10.0343511450382</v>
      </c>
      <c r="AQ210" s="66" t="n">
        <v>243.75</v>
      </c>
      <c r="AR210" s="66" t="n">
        <v>427.9025</v>
      </c>
      <c r="AS210" s="66" t="n">
        <v>14.3257360959651</v>
      </c>
      <c r="AT210" s="66" t="n">
        <v>243.75</v>
      </c>
      <c r="AU210" s="66" t="n">
        <v>629.2487</v>
      </c>
      <c r="AV210" s="66" t="n">
        <v>6.08931297709924</v>
      </c>
      <c r="AW210" s="66" t="n">
        <v>243.75</v>
      </c>
      <c r="AX210" s="66" t="n">
        <v>647.6325</v>
      </c>
      <c r="AY210" s="66" t="n">
        <v>5.29880043620502</v>
      </c>
      <c r="AZ210" s="66" t="n">
        <v>243.75</v>
      </c>
      <c r="BA210" s="66" t="n">
        <v>386.8587</v>
      </c>
      <c r="BB210" s="66" t="n">
        <v>11.5465648854962</v>
      </c>
      <c r="BD210" s="59" t="n">
        <f aca="false">AW210</f>
        <v>243.75</v>
      </c>
      <c r="BE210" s="60" t="n">
        <f aca="false">AVERAGE(B210,E210,H210,K210,N210,Q210,T210,W210,Z210,AC210,AF210,AI210,AL210,AO210,AR210,AU210,AX210,BA210)</f>
        <v>482.613161111111</v>
      </c>
      <c r="BF210" s="61" t="n">
        <f aca="false">AVERAGE(C210,F210,I210,L210,O210,R210,U210,X210,AA210,AD210,AG210,AJ210,AM210,AP210,AS210,AV210,AY210,BB210)</f>
        <v>8.95094511086877</v>
      </c>
      <c r="BG210" s="60" t="n">
        <f aca="false">STDEV(B210,E210,H210,K210,N210,Q210,T210,W210,Z210,AC210,AF210,AI210,AL210,AO210,AR210,AU210,AX210,BA210)</f>
        <v>158.220598978047</v>
      </c>
      <c r="BH210" s="61" t="n">
        <f aca="false">STDEV(C210,F210,I210,L210,O210,R210,U210,X210,AA210,AD210,AG210,AJ210,AM210,AP210,AS210,AV210,AY210,BB210)</f>
        <v>2.87579995677077</v>
      </c>
    </row>
    <row r="211" customFormat="false" ht="26.8" hidden="false" customHeight="false" outlineLevel="0" collapsed="false">
      <c r="A211" s="66" t="n">
        <v>245</v>
      </c>
      <c r="B211" s="66" t="n">
        <v>586.7963</v>
      </c>
      <c r="C211" s="66" t="n">
        <v>6.3937840785169</v>
      </c>
      <c r="D211" s="66" t="n">
        <v>245</v>
      </c>
      <c r="E211" s="66" t="n">
        <v>10.0139</v>
      </c>
      <c r="F211" s="66" t="n">
        <v>10.9202835332606</v>
      </c>
      <c r="G211" s="66" t="n">
        <v>245</v>
      </c>
      <c r="H211" s="66" t="n">
        <v>444.0832</v>
      </c>
      <c r="I211" s="66" t="n">
        <v>9.13805888767721</v>
      </c>
      <c r="J211" s="66" t="n">
        <v>245</v>
      </c>
      <c r="K211" s="66" t="n">
        <v>356.1786</v>
      </c>
      <c r="L211" s="66" t="n">
        <v>11.0471101417666</v>
      </c>
      <c r="M211" s="66" t="n">
        <v>245</v>
      </c>
      <c r="N211" s="66" t="n">
        <v>386.6618</v>
      </c>
      <c r="O211" s="66" t="n">
        <v>9.64340239912759</v>
      </c>
      <c r="P211" s="66" t="n">
        <v>245</v>
      </c>
      <c r="Q211" s="66" t="n">
        <v>608.5071</v>
      </c>
      <c r="R211" s="66" t="n">
        <v>6.04394765539804</v>
      </c>
      <c r="S211" s="66" t="n">
        <v>245</v>
      </c>
      <c r="T211" s="66" t="n">
        <v>390.0976</v>
      </c>
      <c r="U211" s="66" t="n">
        <v>10.3172300981461</v>
      </c>
      <c r="V211" s="66" t="n">
        <v>245</v>
      </c>
      <c r="W211" s="66" t="n">
        <v>531.4107</v>
      </c>
      <c r="X211" s="66" t="n">
        <v>7.96979280261723</v>
      </c>
      <c r="Y211" s="66" t="n">
        <v>245</v>
      </c>
      <c r="Z211" s="66" t="n">
        <v>540.0603</v>
      </c>
      <c r="AA211" s="66" t="n">
        <v>7.76281352235551</v>
      </c>
      <c r="AB211" s="66" t="n">
        <v>245</v>
      </c>
      <c r="AC211" s="66" t="n">
        <v>366.8012</v>
      </c>
      <c r="AD211" s="66" t="n">
        <v>13.1377317339149</v>
      </c>
      <c r="AE211" s="66" t="n">
        <v>245</v>
      </c>
      <c r="AF211" s="66" t="n">
        <v>542.628</v>
      </c>
      <c r="AG211" s="66" t="n">
        <v>8.88418756815704</v>
      </c>
      <c r="AH211" s="66" t="n">
        <v>245</v>
      </c>
      <c r="AI211" s="66" t="n">
        <v>584.0957</v>
      </c>
      <c r="AJ211" s="66" t="n">
        <v>7.35114503816794</v>
      </c>
      <c r="AK211" s="66" t="n">
        <v>245</v>
      </c>
      <c r="AL211" s="66" t="n">
        <v>677.5914</v>
      </c>
      <c r="AM211" s="66" t="n">
        <v>4.62202835332606</v>
      </c>
      <c r="AN211" s="66" t="n">
        <v>245</v>
      </c>
      <c r="AO211" s="66" t="n">
        <v>508.6744</v>
      </c>
      <c r="AP211" s="66" t="n">
        <v>10.3117775354417</v>
      </c>
      <c r="AQ211" s="66" t="n">
        <v>245</v>
      </c>
      <c r="AR211" s="66" t="n">
        <v>424.855</v>
      </c>
      <c r="AS211" s="66" t="n">
        <v>14.2850599781897</v>
      </c>
      <c r="AT211" s="66" t="n">
        <v>245</v>
      </c>
      <c r="AU211" s="66" t="n">
        <v>632.3589</v>
      </c>
      <c r="AV211" s="66" t="n">
        <v>5.99083969465649</v>
      </c>
      <c r="AW211" s="66" t="n">
        <v>245</v>
      </c>
      <c r="AX211" s="66" t="n">
        <v>652.1068</v>
      </c>
      <c r="AY211" s="66" t="n">
        <v>5.14176663031625</v>
      </c>
      <c r="AZ211" s="66" t="n">
        <v>245</v>
      </c>
      <c r="BA211" s="66" t="n">
        <v>386.2089</v>
      </c>
      <c r="BB211" s="66" t="n">
        <v>11.2147219193021</v>
      </c>
      <c r="BD211" s="59" t="n">
        <f aca="false">AW211</f>
        <v>245</v>
      </c>
      <c r="BE211" s="60" t="n">
        <f aca="false">AVERAGE(B211,E211,H211,K211,N211,Q211,T211,W211,Z211,AC211,AF211,AI211,AL211,AO211,AR211,AU211,AX211,BA211)</f>
        <v>479.3961</v>
      </c>
      <c r="BF211" s="61" t="n">
        <f aca="false">AVERAGE(C211,F211,I211,L211,O211,R211,U211,X211,AA211,AD211,AG211,AJ211,AM211,AP211,AS211,AV211,AY211,BB211)</f>
        <v>8.89864897612989</v>
      </c>
      <c r="BG211" s="60" t="n">
        <f aca="false">STDEV(B211,E211,H211,K211,N211,Q211,T211,W211,Z211,AC211,AF211,AI211,AL211,AO211,AR211,AU211,AX211,BA211)</f>
        <v>157.288582486838</v>
      </c>
      <c r="BH211" s="61" t="n">
        <f aca="false">STDEV(C211,F211,I211,L211,O211,R211,U211,X211,AA211,AD211,AG211,AJ211,AM211,AP211,AS211,AV211,AY211,BB211)</f>
        <v>2.71707191224759</v>
      </c>
    </row>
    <row r="212" customFormat="false" ht="26.8" hidden="false" customHeight="false" outlineLevel="0" collapsed="false">
      <c r="A212" s="66" t="n">
        <v>246.25</v>
      </c>
      <c r="B212" s="66" t="n">
        <v>590.6484</v>
      </c>
      <c r="C212" s="66" t="n">
        <v>6.50043620501636</v>
      </c>
      <c r="D212" s="66" t="n">
        <v>246.25</v>
      </c>
      <c r="E212" s="66" t="n">
        <v>9.3824</v>
      </c>
      <c r="F212" s="66" t="n">
        <v>10.2316248636859</v>
      </c>
      <c r="G212" s="66" t="n">
        <v>246.25</v>
      </c>
      <c r="H212" s="66" t="n">
        <v>447.1823</v>
      </c>
      <c r="I212" s="66" t="n">
        <v>9.34263904034896</v>
      </c>
      <c r="J212" s="66" t="n">
        <v>246.25</v>
      </c>
      <c r="K212" s="66" t="n">
        <v>361.7838</v>
      </c>
      <c r="L212" s="66" t="n">
        <v>10.8607415485278</v>
      </c>
      <c r="M212" s="66" t="n">
        <v>246.25</v>
      </c>
      <c r="N212" s="66" t="n">
        <v>410.7813</v>
      </c>
      <c r="O212" s="66" t="n">
        <v>12.364667393675</v>
      </c>
      <c r="P212" s="66" t="n">
        <v>246.25</v>
      </c>
      <c r="Q212" s="66" t="n">
        <v>608.0218</v>
      </c>
      <c r="R212" s="66" t="n">
        <v>5.91788440567067</v>
      </c>
      <c r="S212" s="66" t="n">
        <v>246.25</v>
      </c>
      <c r="T212" s="66" t="n">
        <v>365.2562</v>
      </c>
      <c r="U212" s="66" t="n">
        <v>10.1106870229008</v>
      </c>
      <c r="V212" s="66" t="n">
        <v>246.25</v>
      </c>
      <c r="W212" s="66" t="n">
        <v>527.1574</v>
      </c>
      <c r="X212" s="66" t="n">
        <v>7.64383860414395</v>
      </c>
      <c r="Y212" s="66" t="n">
        <v>246.25</v>
      </c>
      <c r="Z212" s="66" t="n">
        <v>555.0781</v>
      </c>
      <c r="AA212" s="66" t="n">
        <v>8.20436205016358</v>
      </c>
      <c r="AB212" s="66" t="n">
        <v>246.25</v>
      </c>
      <c r="AC212" s="66" t="n">
        <v>361.347</v>
      </c>
      <c r="AD212" s="66" t="n">
        <v>12.5942202835333</v>
      </c>
      <c r="AE212" s="66" t="n">
        <v>246.25</v>
      </c>
      <c r="AF212" s="66" t="n">
        <v>530.1037</v>
      </c>
      <c r="AG212" s="66" t="n">
        <v>8.80010905125409</v>
      </c>
      <c r="AH212" s="66" t="n">
        <v>246.25</v>
      </c>
      <c r="AI212" s="66" t="n">
        <v>586.6922</v>
      </c>
      <c r="AJ212" s="66" t="n">
        <v>7.28931297709924</v>
      </c>
      <c r="AK212" s="66" t="n">
        <v>246.25</v>
      </c>
      <c r="AL212" s="66" t="n">
        <v>685.9456</v>
      </c>
      <c r="AM212" s="66" t="n">
        <v>4.58735005452563</v>
      </c>
      <c r="AN212" s="66" t="n">
        <v>246.25</v>
      </c>
      <c r="AO212" s="66" t="n">
        <v>509.8774</v>
      </c>
      <c r="AP212" s="66" t="n">
        <v>10.1687022900763</v>
      </c>
      <c r="AQ212" s="66" t="n">
        <v>246.25</v>
      </c>
      <c r="AR212" s="66" t="n">
        <v>425.7653</v>
      </c>
      <c r="AS212" s="66" t="n">
        <v>14.3649945474373</v>
      </c>
      <c r="AT212" s="66" t="n">
        <v>246.25</v>
      </c>
      <c r="AU212" s="66" t="n">
        <v>633.6945</v>
      </c>
      <c r="AV212" s="66" t="n">
        <v>5.97295528898582</v>
      </c>
      <c r="AW212" s="66" t="n">
        <v>246.25</v>
      </c>
      <c r="AX212" s="66" t="n">
        <v>656.6137</v>
      </c>
      <c r="AY212" s="66" t="n">
        <v>5.09967284623773</v>
      </c>
      <c r="AZ212" s="66" t="n">
        <v>246.25</v>
      </c>
      <c r="BA212" s="66" t="n">
        <v>395.3733</v>
      </c>
      <c r="BB212" s="66" t="n">
        <v>11.3725190839695</v>
      </c>
      <c r="BD212" s="59" t="n">
        <f aca="false">AW212</f>
        <v>246.25</v>
      </c>
      <c r="BE212" s="60" t="n">
        <f aca="false">AVERAGE(B212,E212,H212,K212,N212,Q212,T212,W212,Z212,AC212,AF212,AI212,AL212,AO212,AR212,AU212,AX212,BA212)</f>
        <v>481.150244444444</v>
      </c>
      <c r="BF212" s="61" t="n">
        <f aca="false">AVERAGE(C212,F212,I212,L212,O212,R212,U212,X212,AA212,AD212,AG212,AJ212,AM212,AP212,AS212,AV212,AY212,BB212)</f>
        <v>8.96815097540289</v>
      </c>
      <c r="BG212" s="60" t="n">
        <f aca="false">STDEV(B212,E212,H212,K212,N212,Q212,T212,W212,Z212,AC212,AF212,AI212,AL212,AO212,AR212,AU212,AX212,BA212)</f>
        <v>158.514354557502</v>
      </c>
      <c r="BH212" s="61" t="n">
        <f aca="false">STDEV(C212,F212,I212,L212,O212,R212,U212,X212,AA212,AD212,AG212,AJ212,AM212,AP212,AS212,AV212,AY212,BB212)</f>
        <v>2.77978224764451</v>
      </c>
    </row>
    <row r="213" customFormat="false" ht="26.8" hidden="false" customHeight="false" outlineLevel="0" collapsed="false">
      <c r="A213" s="66" t="n">
        <v>247.5</v>
      </c>
      <c r="B213" s="66" t="n">
        <v>591.163</v>
      </c>
      <c r="C213" s="66" t="n">
        <v>6.57088331515812</v>
      </c>
      <c r="D213" s="66" t="n">
        <v>247.5</v>
      </c>
      <c r="E213" s="66" t="n">
        <v>9.5697</v>
      </c>
      <c r="F213" s="66" t="n">
        <v>10.4358778625954</v>
      </c>
      <c r="G213" s="66" t="n">
        <v>247.5</v>
      </c>
      <c r="H213" s="66" t="n">
        <v>457.849</v>
      </c>
      <c r="I213" s="66" t="n">
        <v>9.88331515812432</v>
      </c>
      <c r="J213" s="66" t="n">
        <v>247.5</v>
      </c>
      <c r="K213" s="66" t="n">
        <v>367.5948</v>
      </c>
      <c r="L213" s="66" t="n">
        <v>11.4733914940022</v>
      </c>
      <c r="M213" s="66" t="n">
        <v>247.5</v>
      </c>
      <c r="N213" s="66" t="n">
        <v>414.2265</v>
      </c>
      <c r="O213" s="66" t="n">
        <v>12.4485278080698</v>
      </c>
      <c r="P213" s="66" t="n">
        <v>247.5</v>
      </c>
      <c r="Q213" s="66" t="n">
        <v>615.2425</v>
      </c>
      <c r="R213" s="66" t="n">
        <v>5.91166848418757</v>
      </c>
      <c r="S213" s="66" t="n">
        <v>247.5</v>
      </c>
      <c r="T213" s="66" t="n">
        <v>368.6926</v>
      </c>
      <c r="U213" s="66" t="n">
        <v>11.5181025081788</v>
      </c>
      <c r="V213" s="66" t="n">
        <v>247.5</v>
      </c>
      <c r="W213" s="66" t="n">
        <v>536.8377</v>
      </c>
      <c r="X213" s="66" t="n">
        <v>7.6309705561614</v>
      </c>
      <c r="Y213" s="66" t="n">
        <v>247.5</v>
      </c>
      <c r="Z213" s="66" t="n">
        <v>539.4058</v>
      </c>
      <c r="AA213" s="66" t="n">
        <v>7.62944383860414</v>
      </c>
      <c r="AB213" s="66" t="n">
        <v>247.5</v>
      </c>
      <c r="AC213" s="66" t="n">
        <v>363.7153</v>
      </c>
      <c r="AD213" s="66" t="n">
        <v>13.0608505997819</v>
      </c>
      <c r="AE213" s="66" t="n">
        <v>247.5</v>
      </c>
      <c r="AF213" s="66" t="n">
        <v>534.774</v>
      </c>
      <c r="AG213" s="66" t="n">
        <v>8.94471101417666</v>
      </c>
      <c r="AH213" s="66" t="n">
        <v>247.5</v>
      </c>
      <c r="AI213" s="66" t="n">
        <v>590.9492</v>
      </c>
      <c r="AJ213" s="66" t="n">
        <v>7.18342420937841</v>
      </c>
      <c r="AK213" s="66" t="n">
        <v>247.5</v>
      </c>
      <c r="AL213" s="66" t="n">
        <v>688.1651</v>
      </c>
      <c r="AM213" s="66" t="n">
        <v>4.57273718647764</v>
      </c>
      <c r="AN213" s="66" t="n">
        <v>247.5</v>
      </c>
      <c r="AO213" s="66" t="n">
        <v>516.0581</v>
      </c>
      <c r="AP213" s="66" t="n">
        <v>10.1304252998909</v>
      </c>
      <c r="AQ213" s="66" t="n">
        <v>247.5</v>
      </c>
      <c r="AR213" s="66" t="n">
        <v>427.4511</v>
      </c>
      <c r="AS213" s="66" t="n">
        <v>14.5514721919302</v>
      </c>
      <c r="AT213" s="66" t="n">
        <v>247.5</v>
      </c>
      <c r="AU213" s="66" t="n">
        <v>634.3192</v>
      </c>
      <c r="AV213" s="66" t="n">
        <v>5.95027262813522</v>
      </c>
      <c r="AW213" s="66" t="n">
        <v>247.5</v>
      </c>
      <c r="AX213" s="66" t="n">
        <v>658.1568</v>
      </c>
      <c r="AY213" s="66" t="n">
        <v>5.15016357688113</v>
      </c>
      <c r="AZ213" s="66" t="n">
        <v>247.5</v>
      </c>
      <c r="BA213" s="66" t="n">
        <v>405.7028</v>
      </c>
      <c r="BB213" s="66" t="n">
        <v>11.430425299891</v>
      </c>
      <c r="BD213" s="59" t="n">
        <f aca="false">AW213</f>
        <v>247.5</v>
      </c>
      <c r="BE213" s="60" t="n">
        <f aca="false">AVERAGE(B213,E213,H213,K213,N213,Q213,T213,W213,Z213,AC213,AF213,AI213,AL213,AO213,AR213,AU213,AX213,BA213)</f>
        <v>484.4374</v>
      </c>
      <c r="BF213" s="61" t="n">
        <f aca="false">AVERAGE(C213,F213,I213,L213,O213,R213,U213,X213,AA213,AD213,AG213,AJ213,AM213,AP213,AS213,AV213,AY213,BB213)</f>
        <v>9.13759239064583</v>
      </c>
      <c r="BG213" s="60" t="n">
        <f aca="false">STDEV(B213,E213,H213,K213,N213,Q213,T213,W213,Z213,AC213,AF213,AI213,AL213,AO213,AR213,AU213,AX213,BA213)</f>
        <v>158.206735268598</v>
      </c>
      <c r="BH213" s="61" t="n">
        <f aca="false">STDEV(C213,F213,I213,L213,O213,R213,U213,X213,AA213,AD213,AG213,AJ213,AM213,AP213,AS213,AV213,AY213,BB213)</f>
        <v>2.94621445573036</v>
      </c>
    </row>
    <row r="214" customFormat="false" ht="26.8" hidden="false" customHeight="false" outlineLevel="0" collapsed="false">
      <c r="A214" s="66" t="n">
        <v>248.75</v>
      </c>
      <c r="B214" s="66" t="n">
        <v>597.1269</v>
      </c>
      <c r="C214" s="66" t="n">
        <v>6.48942202835333</v>
      </c>
      <c r="D214" s="66" t="n">
        <v>248.75</v>
      </c>
      <c r="E214" s="66" t="n">
        <v>9.7587</v>
      </c>
      <c r="F214" s="66" t="n">
        <v>10.6419847328244</v>
      </c>
      <c r="G214" s="66" t="n">
        <v>248.75</v>
      </c>
      <c r="H214" s="66" t="n">
        <v>452.6542</v>
      </c>
      <c r="I214" s="66" t="n">
        <v>9.62846237731734</v>
      </c>
      <c r="J214" s="66" t="n">
        <v>248.75</v>
      </c>
      <c r="K214" s="66" t="n">
        <v>373.1263</v>
      </c>
      <c r="L214" s="66" t="n">
        <v>11.7601962922574</v>
      </c>
      <c r="M214" s="66" t="n">
        <v>248.75</v>
      </c>
      <c r="N214" s="66" t="n">
        <v>411.365</v>
      </c>
      <c r="O214" s="66" t="n">
        <v>12.3667393675027</v>
      </c>
      <c r="P214" s="66" t="n">
        <v>248.75</v>
      </c>
      <c r="Q214" s="66" t="n">
        <v>620.6186</v>
      </c>
      <c r="R214" s="66" t="n">
        <v>5.91472191930207</v>
      </c>
      <c r="S214" s="66" t="n">
        <v>248.75</v>
      </c>
      <c r="T214" s="66" t="n">
        <v>376.9274</v>
      </c>
      <c r="U214" s="66" t="n">
        <v>11.0545256270447</v>
      </c>
      <c r="V214" s="66" t="n">
        <v>248.75</v>
      </c>
      <c r="W214" s="66" t="n">
        <v>535.4264</v>
      </c>
      <c r="X214" s="66" t="n">
        <v>7.57808069792803</v>
      </c>
      <c r="Y214" s="66" t="n">
        <v>248.75</v>
      </c>
      <c r="Z214" s="66" t="n">
        <v>380.0468</v>
      </c>
      <c r="AA214" s="66" t="n">
        <v>6.62802617230098</v>
      </c>
      <c r="AB214" s="66" t="n">
        <v>248.75</v>
      </c>
      <c r="AC214" s="66" t="n">
        <v>365.1411</v>
      </c>
      <c r="AD214" s="66" t="n">
        <v>13.8618320610687</v>
      </c>
      <c r="AE214" s="66" t="n">
        <v>248.75</v>
      </c>
      <c r="AF214" s="66" t="n">
        <v>543.7652</v>
      </c>
      <c r="AG214" s="66" t="n">
        <v>8.91275899672846</v>
      </c>
      <c r="AH214" s="66" t="n">
        <v>248.75</v>
      </c>
      <c r="AI214" s="66" t="n">
        <v>594.3281</v>
      </c>
      <c r="AJ214" s="66" t="n">
        <v>7.13489640130862</v>
      </c>
      <c r="AK214" s="66" t="n">
        <v>248.75</v>
      </c>
      <c r="AL214" s="66" t="n">
        <v>682.0586</v>
      </c>
      <c r="AM214" s="66" t="n">
        <v>4.6453653217012</v>
      </c>
      <c r="AN214" s="66" t="n">
        <v>248.75</v>
      </c>
      <c r="AO214" s="66" t="n">
        <v>516.4647</v>
      </c>
      <c r="AP214" s="66" t="n">
        <v>9.90588876772083</v>
      </c>
      <c r="AQ214" s="66" t="n">
        <v>248.75</v>
      </c>
      <c r="AR214" s="66" t="n">
        <v>427.6294</v>
      </c>
      <c r="AS214" s="66" t="n">
        <v>14.5760087241003</v>
      </c>
      <c r="AT214" s="66" t="n">
        <v>248.75</v>
      </c>
      <c r="AU214" s="66" t="n">
        <v>632.9372</v>
      </c>
      <c r="AV214" s="66" t="n">
        <v>5.84776444929117</v>
      </c>
      <c r="AW214" s="66" t="n">
        <v>248.75</v>
      </c>
      <c r="AX214" s="66" t="n">
        <v>654.7407</v>
      </c>
      <c r="AY214" s="66" t="n">
        <v>5.21723009814613</v>
      </c>
      <c r="AZ214" s="66" t="n">
        <v>248.75</v>
      </c>
      <c r="BA214" s="66" t="n">
        <v>379.7127</v>
      </c>
      <c r="BB214" s="66" t="n">
        <v>9.13642311886587</v>
      </c>
      <c r="BD214" s="59" t="n">
        <f aca="false">AW214</f>
        <v>248.75</v>
      </c>
      <c r="BE214" s="60" t="n">
        <f aca="false">AVERAGE(B214,E214,H214,K214,N214,Q214,T214,W214,Z214,AC214,AF214,AI214,AL214,AO214,AR214,AU214,AX214,BA214)</f>
        <v>475.212666666667</v>
      </c>
      <c r="BF214" s="61" t="n">
        <f aca="false">AVERAGE(C214,F214,I214,L214,O214,R214,U214,X214,AA214,AD214,AG214,AJ214,AM214,AP214,AS214,AV214,AY214,BB214)</f>
        <v>8.96112928632013</v>
      </c>
      <c r="BG214" s="60" t="n">
        <f aca="false">STDEV(B214,E214,H214,K214,N214,Q214,T214,W214,Z214,AC214,AF214,AI214,AL214,AO214,AR214,AU214,AX214,BA214)</f>
        <v>159.776504949412</v>
      </c>
      <c r="BH214" s="61" t="n">
        <f aca="false">STDEV(C214,F214,I214,L214,O214,R214,U214,X214,AA214,AD214,AG214,AJ214,AM214,AP214,AS214,AV214,AY214,BB214)</f>
        <v>2.98990620326775</v>
      </c>
    </row>
    <row r="215" customFormat="false" ht="26.8" hidden="false" customHeight="false" outlineLevel="0" collapsed="false">
      <c r="A215" s="66" t="n">
        <v>250</v>
      </c>
      <c r="B215" s="66" t="n">
        <v>605.2048</v>
      </c>
      <c r="C215" s="66" t="n">
        <v>6.47917121046892</v>
      </c>
      <c r="D215" s="66" t="n">
        <v>250</v>
      </c>
      <c r="E215" s="66" t="n">
        <v>9.5365</v>
      </c>
      <c r="F215" s="66" t="n">
        <v>10.3996728462377</v>
      </c>
      <c r="G215" s="66" t="n">
        <v>250</v>
      </c>
      <c r="H215" s="66" t="n">
        <v>460.225</v>
      </c>
      <c r="I215" s="66" t="n">
        <v>9.61199563794984</v>
      </c>
      <c r="J215" s="66" t="n">
        <v>250</v>
      </c>
      <c r="K215" s="66" t="n">
        <v>371.4449</v>
      </c>
      <c r="L215" s="66" t="n">
        <v>11.9286804798255</v>
      </c>
      <c r="M215" s="66" t="n">
        <v>250</v>
      </c>
      <c r="N215" s="66" t="n">
        <v>405.6889</v>
      </c>
      <c r="O215" s="66" t="n">
        <v>11.7701199563795</v>
      </c>
      <c r="P215" s="66" t="n">
        <v>250</v>
      </c>
      <c r="Q215" s="66" t="n">
        <v>619.774</v>
      </c>
      <c r="R215" s="66" t="n">
        <v>5.89661941112323</v>
      </c>
      <c r="S215" s="66" t="n">
        <v>250</v>
      </c>
      <c r="T215" s="66" t="n">
        <v>387.0063</v>
      </c>
      <c r="U215" s="66" t="n">
        <v>10.1415485278081</v>
      </c>
      <c r="V215" s="66" t="n">
        <v>250</v>
      </c>
      <c r="W215" s="66" t="n">
        <v>539.5677</v>
      </c>
      <c r="X215" s="66" t="n">
        <v>7.59029443838604</v>
      </c>
      <c r="Y215" s="66" t="n">
        <v>250</v>
      </c>
      <c r="Z215" s="66" t="n">
        <v>426.5267</v>
      </c>
      <c r="AA215" s="66" t="n">
        <v>7.5886586695747</v>
      </c>
      <c r="AB215" s="66" t="n">
        <v>250</v>
      </c>
      <c r="AC215" s="66" t="n">
        <v>362.6081</v>
      </c>
      <c r="AD215" s="66" t="n">
        <v>13.9645583424209</v>
      </c>
      <c r="AE215" s="66" t="n">
        <v>250</v>
      </c>
      <c r="AF215" s="66" t="n">
        <v>549.6616</v>
      </c>
      <c r="AG215" s="66" t="n">
        <v>8.86150490730643</v>
      </c>
      <c r="AH215" s="66" t="n">
        <v>250</v>
      </c>
      <c r="AI215" s="66" t="n">
        <v>587.1982</v>
      </c>
      <c r="AJ215" s="66" t="n">
        <v>7.19149400218103</v>
      </c>
      <c r="AK215" s="66" t="n">
        <v>250</v>
      </c>
      <c r="AL215" s="66" t="n">
        <v>683.3828</v>
      </c>
      <c r="AM215" s="66" t="n">
        <v>4.68342420937841</v>
      </c>
      <c r="AN215" s="66" t="n">
        <v>250</v>
      </c>
      <c r="AO215" s="66" t="n">
        <v>502.3588</v>
      </c>
      <c r="AP215" s="66" t="n">
        <v>9.68756815703381</v>
      </c>
      <c r="AQ215" s="66" t="n">
        <v>250</v>
      </c>
      <c r="AR215" s="66" t="n">
        <v>427.2292</v>
      </c>
      <c r="AS215" s="66" t="n">
        <v>14.3569247546347</v>
      </c>
      <c r="AT215" s="66" t="n">
        <v>250</v>
      </c>
      <c r="AU215" s="66" t="n">
        <v>640.7945</v>
      </c>
      <c r="AV215" s="66" t="n">
        <v>5.73456924754635</v>
      </c>
      <c r="AW215" s="66" t="n">
        <v>250</v>
      </c>
      <c r="AX215" s="66" t="n">
        <v>647.307</v>
      </c>
      <c r="AY215" s="66" t="n">
        <v>5.23893129770992</v>
      </c>
      <c r="AZ215" s="66" t="n">
        <v>250</v>
      </c>
      <c r="BA215" s="66" t="n">
        <v>423.9982</v>
      </c>
      <c r="BB215" s="66" t="n">
        <v>8.73118865866958</v>
      </c>
      <c r="BD215" s="59" t="n">
        <f aca="false">AW215</f>
        <v>250</v>
      </c>
      <c r="BE215" s="60" t="n">
        <f aca="false">AVERAGE(B215,E215,H215,K215,N215,Q215,T215,W215,Z215,AC215,AF215,AI215,AL215,AO215,AR215,AU215,AX215,BA215)</f>
        <v>480.528511111111</v>
      </c>
      <c r="BF215" s="61" t="n">
        <f aca="false">AVERAGE(C215,F215,I215,L215,O215,R215,U215,X215,AA215,AD215,AG215,AJ215,AM215,AP215,AS215,AV215,AY215,BB215)</f>
        <v>8.88094026414637</v>
      </c>
      <c r="BG215" s="60" t="n">
        <f aca="false">STDEV(B215,E215,H215,K215,N215,Q215,T215,W215,Z215,AC215,AF215,AI215,AL215,AO215,AR215,AU215,AX215,BA215)</f>
        <v>157.378116307285</v>
      </c>
      <c r="BH215" s="61" t="n">
        <f aca="false">STDEV(C215,F215,I215,L215,O215,R215,U215,X215,AA215,AD215,AG215,AJ215,AM215,AP215,AS215,AV215,AY215,BB215)</f>
        <v>2.87194244332418</v>
      </c>
    </row>
    <row r="216" customFormat="false" ht="26.8" hidden="false" customHeight="false" outlineLevel="0" collapsed="false">
      <c r="A216" s="66" t="n">
        <v>251.25</v>
      </c>
      <c r="B216" s="66" t="n">
        <v>598.659</v>
      </c>
      <c r="C216" s="66" t="n">
        <v>6.45921483097056</v>
      </c>
      <c r="D216" s="66" t="n">
        <v>251.25</v>
      </c>
      <c r="E216" s="66" t="n">
        <v>9.4725</v>
      </c>
      <c r="F216" s="66" t="n">
        <v>10.3298800436205</v>
      </c>
      <c r="G216" s="66" t="n">
        <v>251.25</v>
      </c>
      <c r="H216" s="66" t="n">
        <v>461.0795</v>
      </c>
      <c r="I216" s="66" t="n">
        <v>9.6278080697928</v>
      </c>
      <c r="J216" s="66" t="n">
        <v>251.25</v>
      </c>
      <c r="K216" s="66" t="n">
        <v>363.4118</v>
      </c>
      <c r="L216" s="66" t="n">
        <v>11.3142857142857</v>
      </c>
      <c r="M216" s="66" t="n">
        <v>251.25</v>
      </c>
      <c r="N216" s="66" t="n">
        <v>407.7233</v>
      </c>
      <c r="O216" s="66" t="n">
        <v>11.7606324972737</v>
      </c>
      <c r="P216" s="66" t="n">
        <v>251.25</v>
      </c>
      <c r="Q216" s="66" t="n">
        <v>621.6027</v>
      </c>
      <c r="R216" s="66" t="n">
        <v>5.95725190839695</v>
      </c>
      <c r="S216" s="66" t="n">
        <v>251.25</v>
      </c>
      <c r="T216" s="66" t="n">
        <v>394.241</v>
      </c>
      <c r="U216" s="66" t="n">
        <v>9.06466739367503</v>
      </c>
      <c r="V216" s="66" t="n">
        <v>251.25</v>
      </c>
      <c r="W216" s="66" t="n">
        <v>552.1299</v>
      </c>
      <c r="X216" s="66" t="n">
        <v>7.65288985823337</v>
      </c>
      <c r="Y216" s="66" t="n">
        <v>251.25</v>
      </c>
      <c r="Z216" s="66" t="n">
        <v>514.1911</v>
      </c>
      <c r="AA216" s="66" t="n">
        <v>9.33653217011996</v>
      </c>
      <c r="AB216" s="66" t="n">
        <v>251.25</v>
      </c>
      <c r="AC216" s="66" t="n">
        <v>355.4338</v>
      </c>
      <c r="AD216" s="66" t="n">
        <v>12.7705561613959</v>
      </c>
      <c r="AE216" s="66" t="n">
        <v>251.25</v>
      </c>
      <c r="AF216" s="66" t="n">
        <v>547.4565</v>
      </c>
      <c r="AG216" s="66" t="n">
        <v>8.59836423118866</v>
      </c>
      <c r="AH216" s="66" t="n">
        <v>251.25</v>
      </c>
      <c r="AI216" s="66" t="n">
        <v>591.3466</v>
      </c>
      <c r="AJ216" s="66" t="n">
        <v>7.29160305343511</v>
      </c>
      <c r="AK216" s="66" t="n">
        <v>251.25</v>
      </c>
      <c r="AL216" s="66" t="n">
        <v>684.9934</v>
      </c>
      <c r="AM216" s="66" t="n">
        <v>4.66510359869139</v>
      </c>
      <c r="AN216" s="66" t="n">
        <v>251.25</v>
      </c>
      <c r="AO216" s="66" t="n">
        <v>509.0667</v>
      </c>
      <c r="AP216" s="66" t="n">
        <v>10.3639040348964</v>
      </c>
      <c r="AQ216" s="66" t="n">
        <v>251.25</v>
      </c>
      <c r="AR216" s="66" t="n">
        <v>428.3269</v>
      </c>
      <c r="AS216" s="66" t="n">
        <v>14.381679389313</v>
      </c>
      <c r="AT216" s="66" t="n">
        <v>251.25</v>
      </c>
      <c r="AU216" s="66" t="n">
        <v>638.5891</v>
      </c>
      <c r="AV216" s="66" t="n">
        <v>5.65092693565976</v>
      </c>
      <c r="AW216" s="66" t="n">
        <v>251.25</v>
      </c>
      <c r="AX216" s="66" t="n">
        <v>651.1577</v>
      </c>
      <c r="AY216" s="66" t="n">
        <v>5.10021810250818</v>
      </c>
      <c r="AZ216" s="66" t="n">
        <v>251.25</v>
      </c>
      <c r="BA216" s="66" t="n">
        <v>470.7793</v>
      </c>
      <c r="BB216" s="66" t="n">
        <v>8.70054525627045</v>
      </c>
      <c r="BD216" s="59" t="n">
        <f aca="false">AW216</f>
        <v>251.25</v>
      </c>
      <c r="BE216" s="60" t="n">
        <f aca="false">AVERAGE(B216,E216,H216,K216,N216,Q216,T216,W216,Z216,AC216,AF216,AI216,AL216,AO216,AR216,AU216,AX216,BA216)</f>
        <v>488.870044444444</v>
      </c>
      <c r="BF216" s="61" t="n">
        <f aca="false">AVERAGE(C216,F216,I216,L216,O216,R216,U216,X216,AA216,AD216,AG216,AJ216,AM216,AP216,AS216,AV216,AY216,BB216)</f>
        <v>8.83478129165152</v>
      </c>
      <c r="BG216" s="60" t="n">
        <f aca="false">STDEV(B216,E216,H216,K216,N216,Q216,T216,W216,Z216,AC216,AF216,AI216,AL216,AO216,AR216,AU216,AX216,BA216)</f>
        <v>157.095929705014</v>
      </c>
      <c r="BH216" s="61" t="n">
        <f aca="false">STDEV(C216,F216,I216,L216,O216,R216,U216,X216,AA216,AD216,AG216,AJ216,AM216,AP216,AS216,AV216,AY216,BB216)</f>
        <v>2.7194263283437</v>
      </c>
    </row>
    <row r="217" customFormat="false" ht="26.8" hidden="false" customHeight="false" outlineLevel="0" collapsed="false">
      <c r="A217" s="66" t="n">
        <v>252.5</v>
      </c>
      <c r="B217" s="66" t="n">
        <v>581.6099</v>
      </c>
      <c r="C217" s="66" t="n">
        <v>6.53893129770992</v>
      </c>
      <c r="D217" s="66" t="n">
        <v>252.5</v>
      </c>
      <c r="E217" s="66" t="n">
        <v>9.3117</v>
      </c>
      <c r="F217" s="66" t="n">
        <v>10.1545256270447</v>
      </c>
      <c r="G217" s="66" t="n">
        <v>252.5</v>
      </c>
      <c r="H217" s="66" t="n">
        <v>462.2722</v>
      </c>
      <c r="I217" s="66" t="n">
        <v>9.57600872410033</v>
      </c>
      <c r="J217" s="66" t="n">
        <v>252.5</v>
      </c>
      <c r="K217" s="66" t="n">
        <v>366.4862</v>
      </c>
      <c r="L217" s="66" t="n">
        <v>11.1705561613959</v>
      </c>
      <c r="M217" s="66" t="n">
        <v>252.5</v>
      </c>
      <c r="N217" s="66" t="n">
        <v>408.9413</v>
      </c>
      <c r="O217" s="66" t="n">
        <v>12.2008724100327</v>
      </c>
      <c r="P217" s="66" t="n">
        <v>252.5</v>
      </c>
      <c r="Q217" s="66" t="n">
        <v>620.7362</v>
      </c>
      <c r="R217" s="66" t="n">
        <v>6.07437295528899</v>
      </c>
      <c r="S217" s="66" t="n">
        <v>252.5</v>
      </c>
      <c r="T217" s="66" t="n">
        <v>435.3969</v>
      </c>
      <c r="U217" s="66" t="n">
        <v>8.49007633587786</v>
      </c>
      <c r="V217" s="66" t="n">
        <v>252.5</v>
      </c>
      <c r="W217" s="66" t="n">
        <v>560.2495</v>
      </c>
      <c r="X217" s="66" t="n">
        <v>7.58920392584515</v>
      </c>
      <c r="Y217" s="66" t="n">
        <v>252.5</v>
      </c>
      <c r="Z217" s="66" t="n">
        <v>511.0375</v>
      </c>
      <c r="AA217" s="66" t="n">
        <v>9.7443838604144</v>
      </c>
      <c r="AB217" s="66" t="n">
        <v>252.5</v>
      </c>
      <c r="AC217" s="66" t="n">
        <v>351.5902</v>
      </c>
      <c r="AD217" s="66" t="n">
        <v>12.8656488549618</v>
      </c>
      <c r="AE217" s="66" t="n">
        <v>252.5</v>
      </c>
      <c r="AF217" s="66" t="n">
        <v>550.0823</v>
      </c>
      <c r="AG217" s="66" t="n">
        <v>8.22388222464558</v>
      </c>
      <c r="AH217" s="66" t="n">
        <v>252.5</v>
      </c>
      <c r="AI217" s="66" t="n">
        <v>591.619</v>
      </c>
      <c r="AJ217" s="66" t="n">
        <v>7.113413304253</v>
      </c>
      <c r="AK217" s="66" t="n">
        <v>252.5</v>
      </c>
      <c r="AL217" s="66" t="n">
        <v>682.6474</v>
      </c>
      <c r="AM217" s="66" t="n">
        <v>4.69432933478735</v>
      </c>
      <c r="AN217" s="66" t="n">
        <v>252.5</v>
      </c>
      <c r="AO217" s="66" t="n">
        <v>502.8212</v>
      </c>
      <c r="AP217" s="66" t="n">
        <v>10.4496183206107</v>
      </c>
      <c r="AQ217" s="66" t="n">
        <v>252.5</v>
      </c>
      <c r="AR217" s="66" t="n">
        <v>429.7071</v>
      </c>
      <c r="AS217" s="66" t="n">
        <v>14.0972737186478</v>
      </c>
      <c r="AT217" s="66" t="n">
        <v>252.5</v>
      </c>
      <c r="AU217" s="66" t="n">
        <v>649.4426</v>
      </c>
      <c r="AV217" s="66" t="n">
        <v>5.50599781897492</v>
      </c>
      <c r="AW217" s="66" t="n">
        <v>252.5</v>
      </c>
      <c r="AX217" s="66" t="n">
        <v>668.3288</v>
      </c>
      <c r="AY217" s="66" t="n">
        <v>4.93086150490731</v>
      </c>
      <c r="AZ217" s="66" t="n">
        <v>252.5</v>
      </c>
      <c r="BA217" s="66" t="n">
        <v>482.6931</v>
      </c>
      <c r="BB217" s="66" t="n">
        <v>8.09923664122137</v>
      </c>
      <c r="BD217" s="59" t="n">
        <f aca="false">AW217</f>
        <v>252.5</v>
      </c>
      <c r="BE217" s="60" t="n">
        <f aca="false">AVERAGE(B217,E217,H217,K217,N217,Q217,T217,W217,Z217,AC217,AF217,AI217,AL217,AO217,AR217,AU217,AX217,BA217)</f>
        <v>492.498505555556</v>
      </c>
      <c r="BF217" s="61" t="n">
        <f aca="false">AVERAGE(C217,F217,I217,L217,O217,R217,U217,X217,AA217,AD217,AG217,AJ217,AM217,AP217,AS217,AV217,AY217,BB217)</f>
        <v>8.75106627892887</v>
      </c>
      <c r="BG217" s="60" t="n">
        <f aca="false">STDEV(B217,E217,H217,K217,N217,Q217,T217,W217,Z217,AC217,AF217,AI217,AL217,AO217,AR217,AU217,AX217,BA217)</f>
        <v>156.931978979461</v>
      </c>
      <c r="BH217" s="61" t="n">
        <f aca="false">STDEV(C217,F217,I217,L217,O217,R217,U217,X217,AA217,AD217,AG217,AJ217,AM217,AP217,AS217,AV217,AY217,BB217)</f>
        <v>2.74645582591461</v>
      </c>
    </row>
    <row r="218" customFormat="false" ht="26.8" hidden="false" customHeight="false" outlineLevel="0" collapsed="false">
      <c r="A218" s="66" t="n">
        <v>253.75</v>
      </c>
      <c r="B218" s="66" t="n">
        <v>587.3395</v>
      </c>
      <c r="C218" s="66" t="n">
        <v>6.59640130861505</v>
      </c>
      <c r="D218" s="66" t="n">
        <v>253.75</v>
      </c>
      <c r="E218" s="66" t="n">
        <v>8.9994</v>
      </c>
      <c r="F218" s="66" t="n">
        <v>9.81395856052345</v>
      </c>
      <c r="G218" s="66" t="n">
        <v>253.75</v>
      </c>
      <c r="H218" s="66" t="n">
        <v>463.4326</v>
      </c>
      <c r="I218" s="66" t="n">
        <v>9.56586695747001</v>
      </c>
      <c r="J218" s="66" t="n">
        <v>253.75</v>
      </c>
      <c r="K218" s="66" t="n">
        <v>370.9949</v>
      </c>
      <c r="L218" s="66" t="n">
        <v>11.279280261723</v>
      </c>
      <c r="M218" s="66" t="n">
        <v>253.75</v>
      </c>
      <c r="N218" s="66" t="n">
        <v>403.7822</v>
      </c>
      <c r="O218" s="66" t="n">
        <v>12.3223555070883</v>
      </c>
      <c r="P218" s="66" t="n">
        <v>253.75</v>
      </c>
      <c r="Q218" s="66" t="n">
        <v>613.3282</v>
      </c>
      <c r="R218" s="66" t="n">
        <v>6.07644492911668</v>
      </c>
      <c r="S218" s="66" t="n">
        <v>253.75</v>
      </c>
      <c r="T218" s="66" t="n">
        <v>479.5278</v>
      </c>
      <c r="U218" s="66" t="n">
        <v>8.43794983642312</v>
      </c>
      <c r="V218" s="66" t="n">
        <v>253.75</v>
      </c>
      <c r="W218" s="66" t="n">
        <v>555.9842</v>
      </c>
      <c r="X218" s="66" t="n">
        <v>7.32660850599782</v>
      </c>
      <c r="Y218" s="66" t="n">
        <v>253.75</v>
      </c>
      <c r="Z218" s="66" t="n">
        <v>495.7897</v>
      </c>
      <c r="AA218" s="66" t="n">
        <v>9.853653217012</v>
      </c>
      <c r="AB218" s="66" t="n">
        <v>253.75</v>
      </c>
      <c r="AC218" s="66" t="n">
        <v>357.0837</v>
      </c>
      <c r="AD218" s="66" t="n">
        <v>13.9067611777535</v>
      </c>
      <c r="AE218" s="66" t="n">
        <v>253.75</v>
      </c>
      <c r="AF218" s="66" t="n">
        <v>565.4917</v>
      </c>
      <c r="AG218" s="66" t="n">
        <v>8.21374045801527</v>
      </c>
      <c r="AH218" s="66" t="n">
        <v>253.75</v>
      </c>
      <c r="AI218" s="66" t="n">
        <v>594.2111</v>
      </c>
      <c r="AJ218" s="66" t="n">
        <v>7.09476553980371</v>
      </c>
      <c r="AK218" s="66" t="n">
        <v>253.75</v>
      </c>
      <c r="AL218" s="66" t="n">
        <v>676.718</v>
      </c>
      <c r="AM218" s="66" t="n">
        <v>4.81417666303163</v>
      </c>
      <c r="AN218" s="66" t="n">
        <v>253.75</v>
      </c>
      <c r="AO218" s="66" t="n">
        <v>502.4714</v>
      </c>
      <c r="AP218" s="66" t="n">
        <v>10.7564885496183</v>
      </c>
      <c r="AQ218" s="66" t="n">
        <v>253.75</v>
      </c>
      <c r="AR218" s="66" t="n">
        <v>436.6902</v>
      </c>
      <c r="AS218" s="66" t="n">
        <v>13.9896401308615</v>
      </c>
      <c r="AT218" s="66" t="n">
        <v>253.75</v>
      </c>
      <c r="AU218" s="66" t="n">
        <v>654.8797</v>
      </c>
      <c r="AV218" s="66" t="n">
        <v>5.43282442748092</v>
      </c>
      <c r="AW218" s="66" t="n">
        <v>253.75</v>
      </c>
      <c r="AX218" s="66" t="n">
        <v>666.1175</v>
      </c>
      <c r="AY218" s="66" t="n">
        <v>4.89062159214831</v>
      </c>
      <c r="AZ218" s="66" t="n">
        <v>253.75</v>
      </c>
      <c r="BA218" s="66" t="n">
        <v>504.1665</v>
      </c>
      <c r="BB218" s="66" t="n">
        <v>7.70687022900763</v>
      </c>
      <c r="BD218" s="59" t="n">
        <f aca="false">AW218</f>
        <v>253.75</v>
      </c>
      <c r="BE218" s="60" t="n">
        <f aca="false">AVERAGE(B218,E218,H218,K218,N218,Q218,T218,W218,Z218,AC218,AF218,AI218,AL218,AO218,AR218,AU218,AX218,BA218)</f>
        <v>496.500461111111</v>
      </c>
      <c r="BF218" s="61" t="n">
        <f aca="false">AVERAGE(C218,F218,I218,L218,O218,R218,U218,X218,AA218,AD218,AG218,AJ218,AM218,AP218,AS218,AV218,AY218,BB218)</f>
        <v>8.78213376953835</v>
      </c>
      <c r="BG218" s="60" t="n">
        <f aca="false">STDEV(B218,E218,H218,K218,N218,Q218,T218,W218,Z218,AC218,AF218,AI218,AL218,AO218,AR218,AU218,AX218,BA218)</f>
        <v>155.78541017215</v>
      </c>
      <c r="BH218" s="61" t="n">
        <f aca="false">STDEV(C218,F218,I218,L218,O218,R218,U218,X218,AA218,AD218,AG218,AJ218,AM218,AP218,AS218,AV218,AY218,BB218)</f>
        <v>2.86604936848285</v>
      </c>
    </row>
    <row r="219" customFormat="false" ht="26.8" hidden="false" customHeight="false" outlineLevel="0" collapsed="false">
      <c r="A219" s="66" t="n">
        <v>255</v>
      </c>
      <c r="B219" s="66" t="n">
        <v>600.1106</v>
      </c>
      <c r="C219" s="66" t="n">
        <v>6.46652126499455</v>
      </c>
      <c r="D219" s="66" t="n">
        <v>255</v>
      </c>
      <c r="E219" s="66" t="n">
        <v>9.0753</v>
      </c>
      <c r="F219" s="66" t="n">
        <v>9.89672846237732</v>
      </c>
      <c r="G219" s="66" t="n">
        <v>255</v>
      </c>
      <c r="H219" s="66" t="n">
        <v>467.6533</v>
      </c>
      <c r="I219" s="66" t="n">
        <v>9.71613958560524</v>
      </c>
      <c r="J219" s="66" t="n">
        <v>255</v>
      </c>
      <c r="K219" s="66" t="n">
        <v>362.4194</v>
      </c>
      <c r="L219" s="66" t="n">
        <v>10.9334787350055</v>
      </c>
      <c r="M219" s="66" t="n">
        <v>255</v>
      </c>
      <c r="N219" s="66" t="n">
        <v>400.0015</v>
      </c>
      <c r="O219" s="66" t="n">
        <v>12.0839694656489</v>
      </c>
      <c r="P219" s="66" t="n">
        <v>255</v>
      </c>
      <c r="Q219" s="66" t="n">
        <v>613.9032</v>
      </c>
      <c r="R219" s="66" t="n">
        <v>5.96575790621592</v>
      </c>
      <c r="S219" s="66" t="n">
        <v>255</v>
      </c>
      <c r="T219" s="66" t="n">
        <v>509.5466</v>
      </c>
      <c r="U219" s="66" t="n">
        <v>8.15572519083969</v>
      </c>
      <c r="V219" s="66" t="n">
        <v>255</v>
      </c>
      <c r="W219" s="66" t="n">
        <v>554.4245</v>
      </c>
      <c r="X219" s="66" t="n">
        <v>7.18735005452563</v>
      </c>
      <c r="Y219" s="66" t="n">
        <v>255</v>
      </c>
      <c r="Z219" s="66" t="n">
        <v>473.9744</v>
      </c>
      <c r="AA219" s="66" t="n">
        <v>9.88909487459106</v>
      </c>
      <c r="AB219" s="66" t="n">
        <v>255</v>
      </c>
      <c r="AC219" s="66" t="n">
        <v>358.7295</v>
      </c>
      <c r="AD219" s="66" t="n">
        <v>12.3513631406761</v>
      </c>
      <c r="AE219" s="66" t="n">
        <v>255</v>
      </c>
      <c r="AF219" s="66" t="n">
        <v>556.0098</v>
      </c>
      <c r="AG219" s="66" t="n">
        <v>7.94176663031625</v>
      </c>
      <c r="AH219" s="66" t="n">
        <v>255</v>
      </c>
      <c r="AI219" s="66" t="n">
        <v>593.5025</v>
      </c>
      <c r="AJ219" s="66" t="n">
        <v>7.08898582333697</v>
      </c>
      <c r="AK219" s="66" t="n">
        <v>255</v>
      </c>
      <c r="AL219" s="66" t="n">
        <v>676.1955</v>
      </c>
      <c r="AM219" s="66" t="n">
        <v>4.85790621592148</v>
      </c>
      <c r="AN219" s="66" t="n">
        <v>255</v>
      </c>
      <c r="AO219" s="66" t="n">
        <v>497.5897</v>
      </c>
      <c r="AP219" s="66" t="n">
        <v>10.8065430752454</v>
      </c>
      <c r="AQ219" s="66" t="n">
        <v>255</v>
      </c>
      <c r="AR219" s="66" t="n">
        <v>439.9585</v>
      </c>
      <c r="AS219" s="66" t="n">
        <v>14.1071973827699</v>
      </c>
      <c r="AT219" s="66" t="n">
        <v>255</v>
      </c>
      <c r="AU219" s="66" t="n">
        <v>648.964</v>
      </c>
      <c r="AV219" s="66" t="n">
        <v>5.40272628135224</v>
      </c>
      <c r="AW219" s="66" t="n">
        <v>255</v>
      </c>
      <c r="AX219" s="66" t="n">
        <v>648.5962</v>
      </c>
      <c r="AY219" s="66" t="n">
        <v>4.88669574700109</v>
      </c>
      <c r="AZ219" s="66" t="n">
        <v>255</v>
      </c>
      <c r="BA219" s="66" t="n">
        <v>530.0328</v>
      </c>
      <c r="BB219" s="66" t="n">
        <v>7.71842966194111</v>
      </c>
      <c r="BD219" s="59" t="n">
        <f aca="false">AW219</f>
        <v>255</v>
      </c>
      <c r="BE219" s="60" t="n">
        <f aca="false">AVERAGE(B219,E219,H219,K219,N219,Q219,T219,W219,Z219,AC219,AF219,AI219,AL219,AO219,AR219,AU219,AX219,BA219)</f>
        <v>496.70485</v>
      </c>
      <c r="BF219" s="61" t="n">
        <f aca="false">AVERAGE(C219,F219,I219,L219,O219,R219,U219,X219,AA219,AD219,AG219,AJ219,AM219,AP219,AS219,AV219,AY219,BB219)</f>
        <v>8.6364655276869</v>
      </c>
      <c r="BG219" s="60" t="n">
        <f aca="false">STDEV(B219,E219,H219,K219,N219,Q219,T219,W219,Z219,AC219,AF219,AI219,AL219,AO219,AR219,AU219,AX219,BA219)</f>
        <v>155.142913630013</v>
      </c>
      <c r="BH219" s="61" t="n">
        <f aca="false">STDEV(C219,F219,I219,L219,O219,R219,U219,X219,AA219,AD219,AG219,AJ219,AM219,AP219,AS219,AV219,AY219,BB219)</f>
        <v>2.72904882619493</v>
      </c>
    </row>
    <row r="220" customFormat="false" ht="26.8" hidden="false" customHeight="false" outlineLevel="0" collapsed="false">
      <c r="A220" s="66" t="n">
        <v>256.25</v>
      </c>
      <c r="B220" s="66" t="n">
        <v>605.9386</v>
      </c>
      <c r="C220" s="66" t="n">
        <v>6.34634678298801</v>
      </c>
      <c r="D220" s="66" t="n">
        <v>256.25</v>
      </c>
      <c r="E220" s="66" t="n">
        <v>8.7164</v>
      </c>
      <c r="F220" s="66" t="n">
        <v>9.50534351145038</v>
      </c>
      <c r="G220" s="66" t="n">
        <v>256.25</v>
      </c>
      <c r="H220" s="66" t="n">
        <v>474.616</v>
      </c>
      <c r="I220" s="66" t="n">
        <v>9.64143947655398</v>
      </c>
      <c r="J220" s="66" t="n">
        <v>256.25</v>
      </c>
      <c r="K220" s="66" t="n">
        <v>352.9593</v>
      </c>
      <c r="L220" s="66" t="n">
        <v>10.2213740458015</v>
      </c>
      <c r="M220" s="66" t="n">
        <v>256.25</v>
      </c>
      <c r="N220" s="66" t="n">
        <v>383.9028</v>
      </c>
      <c r="O220" s="66" t="n">
        <v>12.3044711014177</v>
      </c>
      <c r="P220" s="66" t="n">
        <v>256.25</v>
      </c>
      <c r="Q220" s="66" t="n">
        <v>615.204</v>
      </c>
      <c r="R220" s="66" t="n">
        <v>5.91046892039258</v>
      </c>
      <c r="S220" s="66" t="n">
        <v>256.25</v>
      </c>
      <c r="T220" s="66" t="n">
        <v>519.7708</v>
      </c>
      <c r="U220" s="66" t="n">
        <v>8.18473282442748</v>
      </c>
      <c r="V220" s="66" t="n">
        <v>256.25</v>
      </c>
      <c r="W220" s="66" t="n">
        <v>538.0138</v>
      </c>
      <c r="X220" s="66" t="n">
        <v>6.94154852780807</v>
      </c>
      <c r="Y220" s="66" t="n">
        <v>256.25</v>
      </c>
      <c r="Z220" s="66" t="n">
        <v>450.0131</v>
      </c>
      <c r="AA220" s="66" t="n">
        <v>10.5586695747001</v>
      </c>
      <c r="AB220" s="66" t="n">
        <v>256.25</v>
      </c>
      <c r="AC220" s="66" t="n">
        <v>375.9452</v>
      </c>
      <c r="AD220" s="66" t="n">
        <v>11.8829880043621</v>
      </c>
      <c r="AE220" s="66" t="n">
        <v>256.25</v>
      </c>
      <c r="AF220" s="66" t="n">
        <v>562.8079</v>
      </c>
      <c r="AG220" s="66" t="n">
        <v>7.58669574700109</v>
      </c>
      <c r="AH220" s="66" t="n">
        <v>256.25</v>
      </c>
      <c r="AI220" s="66" t="n">
        <v>603.1694</v>
      </c>
      <c r="AJ220" s="66" t="n">
        <v>6.9937840785169</v>
      </c>
      <c r="AK220" s="66" t="n">
        <v>256.25</v>
      </c>
      <c r="AL220" s="66" t="n">
        <v>675.6015</v>
      </c>
      <c r="AM220" s="66" t="n">
        <v>4.87306434023991</v>
      </c>
      <c r="AN220" s="66" t="n">
        <v>256.25</v>
      </c>
      <c r="AO220" s="66" t="n">
        <v>494.4844</v>
      </c>
      <c r="AP220" s="66" t="n">
        <v>10.8066521264995</v>
      </c>
      <c r="AQ220" s="66" t="n">
        <v>256.25</v>
      </c>
      <c r="AR220" s="66" t="n">
        <v>437.1445</v>
      </c>
      <c r="AS220" s="66" t="n">
        <v>13.382988004362</v>
      </c>
      <c r="AT220" s="66" t="n">
        <v>256.25</v>
      </c>
      <c r="AU220" s="66" t="n">
        <v>644.1224</v>
      </c>
      <c r="AV220" s="66" t="n">
        <v>5.35997818974918</v>
      </c>
      <c r="AW220" s="66" t="n">
        <v>256.25</v>
      </c>
      <c r="AX220" s="66" t="n">
        <v>657.4203</v>
      </c>
      <c r="AY220" s="66" t="n">
        <v>4.81919302071974</v>
      </c>
      <c r="AZ220" s="66" t="n">
        <v>256.25</v>
      </c>
      <c r="BA220" s="66" t="n">
        <v>539.2223</v>
      </c>
      <c r="BB220" s="66" t="n">
        <v>7.513413304253</v>
      </c>
      <c r="BD220" s="59" t="n">
        <f aca="false">AW220</f>
        <v>256.25</v>
      </c>
      <c r="BE220" s="60" t="n">
        <f aca="false">AVERAGE(B220,E220,H220,K220,N220,Q220,T220,W220,Z220,AC220,AF220,AI220,AL220,AO220,AR220,AU220,AX220,BA220)</f>
        <v>496.614038888889</v>
      </c>
      <c r="BF220" s="61" t="n">
        <f aca="false">AVERAGE(C220,F220,I220,L220,O220,R220,U220,X220,AA220,AD220,AG220,AJ220,AM220,AP220,AS220,AV220,AY220,BB220)</f>
        <v>8.4907306434024</v>
      </c>
      <c r="BG220" s="60" t="n">
        <f aca="false">STDEV(B220,E220,H220,K220,N220,Q220,T220,W220,Z220,AC220,AF220,AI220,AL220,AO220,AR220,AU220,AX220,BA220)</f>
        <v>156.733745129819</v>
      </c>
      <c r="BH220" s="61" t="n">
        <f aca="false">STDEV(C220,F220,I220,L220,O220,R220,U220,X220,AA220,AD220,AG220,AJ220,AM220,AP220,AS220,AV220,AY220,BB220)</f>
        <v>2.64694149354441</v>
      </c>
    </row>
    <row r="221" customFormat="false" ht="26.8" hidden="false" customHeight="false" outlineLevel="0" collapsed="false">
      <c r="A221" s="66" t="n">
        <v>257.5</v>
      </c>
      <c r="B221" s="66" t="n">
        <v>603.8302</v>
      </c>
      <c r="C221" s="66" t="n">
        <v>6.2876772082879</v>
      </c>
      <c r="D221" s="66" t="n">
        <v>257.5</v>
      </c>
      <c r="E221" s="66" t="n">
        <v>9.0802</v>
      </c>
      <c r="F221" s="66" t="n">
        <v>9.9020719738277</v>
      </c>
      <c r="G221" s="66" t="n">
        <v>257.5</v>
      </c>
      <c r="H221" s="66" t="n">
        <v>468.3885</v>
      </c>
      <c r="I221" s="66" t="n">
        <v>9.44220283533261</v>
      </c>
      <c r="J221" s="66" t="n">
        <v>257.5</v>
      </c>
      <c r="K221" s="66" t="n">
        <v>376.2181</v>
      </c>
      <c r="L221" s="66" t="n">
        <v>10.8833151581243</v>
      </c>
      <c r="M221" s="66" t="n">
        <v>257.5</v>
      </c>
      <c r="N221" s="66" t="n">
        <v>386.6874</v>
      </c>
      <c r="O221" s="66" t="n">
        <v>13.692693565976</v>
      </c>
      <c r="P221" s="66" t="n">
        <v>257.5</v>
      </c>
      <c r="Q221" s="66" t="n">
        <v>614.4803</v>
      </c>
      <c r="R221" s="66" t="n">
        <v>5.9020719738277</v>
      </c>
      <c r="S221" s="66" t="n">
        <v>257.5</v>
      </c>
      <c r="T221" s="66" t="n">
        <v>501.4851</v>
      </c>
      <c r="U221" s="66" t="n">
        <v>8.30327153762268</v>
      </c>
      <c r="V221" s="66" t="n">
        <v>257.5</v>
      </c>
      <c r="W221" s="66" t="n">
        <v>574.6617</v>
      </c>
      <c r="X221" s="66" t="n">
        <v>6.79672846237732</v>
      </c>
      <c r="Y221" s="66" t="n">
        <v>257.5</v>
      </c>
      <c r="Z221" s="66" t="n">
        <v>436.6222</v>
      </c>
      <c r="AA221" s="66" t="n">
        <v>11.0700109051254</v>
      </c>
      <c r="AB221" s="66" t="n">
        <v>257.5</v>
      </c>
      <c r="AC221" s="66" t="n">
        <v>383.3865</v>
      </c>
      <c r="AD221" s="66" t="n">
        <v>10.6757906215921</v>
      </c>
      <c r="AE221" s="66" t="n">
        <v>257.5</v>
      </c>
      <c r="AF221" s="66" t="n">
        <v>569.3169</v>
      </c>
      <c r="AG221" s="66" t="n">
        <v>7.1763358778626</v>
      </c>
      <c r="AH221" s="66" t="n">
        <v>257.5</v>
      </c>
      <c r="AI221" s="66" t="n">
        <v>593.0379</v>
      </c>
      <c r="AJ221" s="66" t="n">
        <v>6.91603053435115</v>
      </c>
      <c r="AK221" s="66" t="n">
        <v>257.5</v>
      </c>
      <c r="AL221" s="66" t="n">
        <v>675.0455</v>
      </c>
      <c r="AM221" s="66" t="n">
        <v>4.88026172300981</v>
      </c>
      <c r="AN221" s="66" t="n">
        <v>257.5</v>
      </c>
      <c r="AO221" s="66" t="n">
        <v>487.564</v>
      </c>
      <c r="AP221" s="66" t="n">
        <v>10.3971646673937</v>
      </c>
      <c r="AQ221" s="66" t="n">
        <v>257.5</v>
      </c>
      <c r="AR221" s="66" t="n">
        <v>439.7578</v>
      </c>
      <c r="AS221" s="66" t="n">
        <v>13.513413304253</v>
      </c>
      <c r="AT221" s="66" t="n">
        <v>257.5</v>
      </c>
      <c r="AU221" s="66" t="n">
        <v>425.0648</v>
      </c>
      <c r="AV221" s="66" t="n">
        <v>5.90861504907306</v>
      </c>
      <c r="AW221" s="66" t="n">
        <v>257.5</v>
      </c>
      <c r="AX221" s="66" t="n">
        <v>673.8048</v>
      </c>
      <c r="AY221" s="66" t="n">
        <v>4.74601962922574</v>
      </c>
      <c r="AZ221" s="66" t="n">
        <v>257.5</v>
      </c>
      <c r="BA221" s="66" t="n">
        <v>550.0109</v>
      </c>
      <c r="BB221" s="66" t="n">
        <v>7.28942202835333</v>
      </c>
      <c r="BD221" s="59" t="n">
        <f aca="false">AW221</f>
        <v>257.5</v>
      </c>
      <c r="BE221" s="60" t="n">
        <f aca="false">AVERAGE(B221,E221,H221,K221,N221,Q221,T221,W221,Z221,AC221,AF221,AI221,AL221,AO221,AR221,AU221,AX221,BA221)</f>
        <v>487.135711111111</v>
      </c>
      <c r="BF221" s="61" t="n">
        <f aca="false">AVERAGE(C221,F221,I221,L221,O221,R221,U221,X221,AA221,AD221,AG221,AJ221,AM221,AP221,AS221,AV221,AY221,BB221)</f>
        <v>8.54350539197868</v>
      </c>
      <c r="BG221" s="60" t="n">
        <f aca="false">STDEV(B221,E221,H221,K221,N221,Q221,T221,W221,Z221,AC221,AF221,AI221,AL221,AO221,AR221,AU221,AX221,BA221)</f>
        <v>153.48365899793</v>
      </c>
      <c r="BH221" s="61" t="n">
        <f aca="false">STDEV(C221,F221,I221,L221,O221,R221,U221,X221,AA221,AD221,AG221,AJ221,AM221,AP221,AS221,AV221,AY221,BB221)</f>
        <v>2.76273991509466</v>
      </c>
    </row>
    <row r="222" customFormat="false" ht="26.8" hidden="false" customHeight="false" outlineLevel="0" collapsed="false">
      <c r="A222" s="66" t="n">
        <v>258.75</v>
      </c>
      <c r="B222" s="66" t="n">
        <v>599.3409</v>
      </c>
      <c r="C222" s="66" t="n">
        <v>6.24394765539804</v>
      </c>
      <c r="D222" s="66" t="n">
        <v>258.75</v>
      </c>
      <c r="E222" s="66" t="n">
        <v>9.1517</v>
      </c>
      <c r="F222" s="66" t="n">
        <v>9.98004362050164</v>
      </c>
      <c r="G222" s="66" t="n">
        <v>258.75</v>
      </c>
      <c r="H222" s="66" t="n">
        <v>466.4763</v>
      </c>
      <c r="I222" s="66" t="n">
        <v>9.46106870229008</v>
      </c>
      <c r="J222" s="66" t="n">
        <v>258.75</v>
      </c>
      <c r="K222" s="66" t="n">
        <v>371.297</v>
      </c>
      <c r="L222" s="66" t="n">
        <v>10.8424209378408</v>
      </c>
      <c r="M222" s="66" t="n">
        <v>258.75</v>
      </c>
      <c r="N222" s="66" t="n">
        <v>384.0066</v>
      </c>
      <c r="O222" s="66" t="n">
        <v>13.3753544165758</v>
      </c>
      <c r="P222" s="66" t="n">
        <v>258.75</v>
      </c>
      <c r="Q222" s="66" t="n">
        <v>623.634</v>
      </c>
      <c r="R222" s="66" t="n">
        <v>5.90632497273719</v>
      </c>
      <c r="S222" s="66" t="n">
        <v>258.75</v>
      </c>
      <c r="T222" s="66" t="n">
        <v>494.5525</v>
      </c>
      <c r="U222" s="66" t="n">
        <v>8.70916030534351</v>
      </c>
      <c r="V222" s="66" t="n">
        <v>258.75</v>
      </c>
      <c r="W222" s="66" t="n">
        <v>572.9629</v>
      </c>
      <c r="X222" s="66" t="n">
        <v>6.77677208287895</v>
      </c>
      <c r="Y222" s="66" t="n">
        <v>258.75</v>
      </c>
      <c r="Z222" s="66" t="n">
        <v>426.8202</v>
      </c>
      <c r="AA222" s="66" t="n">
        <v>12.2273718647764</v>
      </c>
      <c r="AB222" s="66" t="n">
        <v>258.75</v>
      </c>
      <c r="AC222" s="66" t="n">
        <v>404.619</v>
      </c>
      <c r="AD222" s="66" t="n">
        <v>10.4151581243184</v>
      </c>
      <c r="AE222" s="66" t="n">
        <v>258.75</v>
      </c>
      <c r="AF222" s="66" t="n">
        <v>346.0555</v>
      </c>
      <c r="AG222" s="66" t="n">
        <v>6.38800436205016</v>
      </c>
      <c r="AH222" s="66" t="n">
        <v>258.75</v>
      </c>
      <c r="AI222" s="66" t="n">
        <v>541.4271</v>
      </c>
      <c r="AJ222" s="66" t="n">
        <v>6.39509269356598</v>
      </c>
      <c r="AK222" s="66" t="n">
        <v>258.75</v>
      </c>
      <c r="AL222" s="66" t="n">
        <v>673.2258</v>
      </c>
      <c r="AM222" s="66" t="n">
        <v>4.88255179934569</v>
      </c>
      <c r="AN222" s="66" t="n">
        <v>258.75</v>
      </c>
      <c r="AO222" s="66" t="n">
        <v>491.6042</v>
      </c>
      <c r="AP222" s="66" t="n">
        <v>10.3672846237732</v>
      </c>
      <c r="AQ222" s="66" t="n">
        <v>258.75</v>
      </c>
      <c r="AR222" s="66" t="n">
        <v>441.9014</v>
      </c>
      <c r="AS222" s="66" t="n">
        <v>13.5371864776445</v>
      </c>
      <c r="AT222" s="66" t="n">
        <v>258.75</v>
      </c>
      <c r="AU222" s="66" t="n">
        <v>427.5376</v>
      </c>
      <c r="AV222" s="66" t="n">
        <v>6.51668484187568</v>
      </c>
      <c r="AW222" s="66" t="n">
        <v>258.75</v>
      </c>
      <c r="AX222" s="66" t="n">
        <v>677.9375</v>
      </c>
      <c r="AY222" s="66" t="n">
        <v>4.65125408942203</v>
      </c>
      <c r="AZ222" s="66" t="n">
        <v>258.75</v>
      </c>
      <c r="BA222" s="66" t="n">
        <v>546.191</v>
      </c>
      <c r="BB222" s="66" t="n">
        <v>7.25310796074155</v>
      </c>
      <c r="BD222" s="59" t="n">
        <f aca="false">AW222</f>
        <v>258.75</v>
      </c>
      <c r="BE222" s="60" t="n">
        <f aca="false">AVERAGE(B222,E222,H222,K222,N222,Q222,T222,W222,Z222,AC222,AF222,AI222,AL222,AO222,AR222,AU222,AX222,BA222)</f>
        <v>472.152288888889</v>
      </c>
      <c r="BF222" s="61" t="n">
        <f aca="false">AVERAGE(C222,F222,I222,L222,O222,R222,U222,X222,AA222,AD222,AG222,AJ222,AM222,AP222,AS222,AV222,AY222,BB222)</f>
        <v>8.55159941839331</v>
      </c>
      <c r="BG222" s="60" t="n">
        <f aca="false">STDEV(B222,E222,H222,K222,N222,Q222,T222,W222,Z222,AC222,AF222,AI222,AL222,AO222,AR222,AU222,AX222,BA222)</f>
        <v>153.582773548464</v>
      </c>
      <c r="BH222" s="61" t="n">
        <f aca="false">STDEV(C222,F222,I222,L222,O222,R222,U222,X222,AA222,AD222,AG222,AJ222,AM222,AP222,AS222,AV222,AY222,BB222)</f>
        <v>2.8268856834634</v>
      </c>
    </row>
    <row r="223" customFormat="false" ht="26.8" hidden="false" customHeight="false" outlineLevel="0" collapsed="false">
      <c r="A223" s="66" t="n">
        <v>260</v>
      </c>
      <c r="B223" s="66" t="n">
        <v>606.9561</v>
      </c>
      <c r="C223" s="66" t="n">
        <v>6.1484187568157</v>
      </c>
      <c r="D223" s="66" t="n">
        <v>260</v>
      </c>
      <c r="E223" s="66" t="n">
        <v>9.0977</v>
      </c>
      <c r="F223" s="66" t="n">
        <v>9.92115594329335</v>
      </c>
      <c r="G223" s="66" t="n">
        <v>260</v>
      </c>
      <c r="H223" s="66" t="n">
        <v>463.067</v>
      </c>
      <c r="I223" s="66" t="n">
        <v>9.09432933478735</v>
      </c>
      <c r="J223" s="66" t="n">
        <v>260</v>
      </c>
      <c r="K223" s="66" t="n">
        <v>364.2588</v>
      </c>
      <c r="L223" s="66" t="n">
        <v>10.9209378407852</v>
      </c>
      <c r="M223" s="66" t="n">
        <v>260</v>
      </c>
      <c r="N223" s="66" t="n">
        <v>329.5078</v>
      </c>
      <c r="O223" s="66" t="n">
        <v>8.66194111232279</v>
      </c>
      <c r="P223" s="66" t="n">
        <v>260</v>
      </c>
      <c r="Q223" s="66" t="n">
        <v>620.0444</v>
      </c>
      <c r="R223" s="66" t="n">
        <v>5.99236641221374</v>
      </c>
      <c r="S223" s="66" t="n">
        <v>260</v>
      </c>
      <c r="T223" s="66" t="n">
        <v>478.1115</v>
      </c>
      <c r="U223" s="66" t="n">
        <v>8.81952017448201</v>
      </c>
      <c r="V223" s="66" t="n">
        <v>260</v>
      </c>
      <c r="W223" s="66" t="n">
        <v>564.3996</v>
      </c>
      <c r="X223" s="66" t="n">
        <v>6.70937840785169</v>
      </c>
      <c r="Y223" s="66" t="n">
        <v>260</v>
      </c>
      <c r="Z223" s="66" t="n">
        <v>430.1054</v>
      </c>
      <c r="AA223" s="66" t="n">
        <v>13.1430752453653</v>
      </c>
      <c r="AB223" s="66" t="n">
        <v>260</v>
      </c>
      <c r="AC223" s="66" t="n">
        <v>428.7718</v>
      </c>
      <c r="AD223" s="66" t="n">
        <v>10.1582333696838</v>
      </c>
      <c r="AE223" s="66" t="n">
        <v>260</v>
      </c>
      <c r="AF223" s="66" t="n">
        <v>397.773</v>
      </c>
      <c r="AG223" s="66" t="n">
        <v>7.60283533260632</v>
      </c>
      <c r="AH223" s="66" t="n">
        <v>260</v>
      </c>
      <c r="AI223" s="66" t="n">
        <v>596.9091</v>
      </c>
      <c r="AJ223" s="66" t="n">
        <v>5.66815703380589</v>
      </c>
      <c r="AK223" s="66" t="n">
        <v>260</v>
      </c>
      <c r="AL223" s="66" t="n">
        <v>667.8524</v>
      </c>
      <c r="AM223" s="66" t="n">
        <v>4.97022900763359</v>
      </c>
      <c r="AN223" s="66" t="n">
        <v>260</v>
      </c>
      <c r="AO223" s="66" t="n">
        <v>495.6532</v>
      </c>
      <c r="AP223" s="66" t="n">
        <v>10.5050163576881</v>
      </c>
      <c r="AQ223" s="66" t="n">
        <v>260</v>
      </c>
      <c r="AR223" s="66" t="n">
        <v>445.0529</v>
      </c>
      <c r="AS223" s="66" t="n">
        <v>13.4415485278081</v>
      </c>
      <c r="AT223" s="66" t="n">
        <v>260</v>
      </c>
      <c r="AU223" s="66" t="n">
        <v>562.5667</v>
      </c>
      <c r="AV223" s="66" t="n">
        <v>7.35986913849509</v>
      </c>
      <c r="AW223" s="66" t="n">
        <v>260</v>
      </c>
      <c r="AX223" s="66" t="n">
        <v>664.3238</v>
      </c>
      <c r="AY223" s="66" t="n">
        <v>4.70654307524537</v>
      </c>
      <c r="AZ223" s="66" t="n">
        <v>260</v>
      </c>
      <c r="BA223" s="66" t="n">
        <v>562.5363</v>
      </c>
      <c r="BB223" s="66" t="n">
        <v>7.28571428571429</v>
      </c>
      <c r="BD223" s="59" t="n">
        <f aca="false">AW223</f>
        <v>260</v>
      </c>
      <c r="BE223" s="60" t="n">
        <f aca="false">AVERAGE(B223,E223,H223,K223,N223,Q223,T223,W223,Z223,AC223,AF223,AI223,AL223,AO223,AR223,AU223,AX223,BA223)</f>
        <v>482.610416666667</v>
      </c>
      <c r="BF223" s="61" t="n">
        <f aca="false">AVERAGE(C223,F223,I223,L223,O223,R223,U223,X223,AA223,AD223,AG223,AJ223,AM223,AP223,AS223,AV223,AY223,BB223)</f>
        <v>8.39495940869987</v>
      </c>
      <c r="BG223" s="60" t="n">
        <f aca="false">STDEV(B223,E223,H223,K223,N223,Q223,T223,W223,Z223,AC223,AF223,AI223,AL223,AO223,AR223,AU223,AX223,BA223)</f>
        <v>155.434220052022</v>
      </c>
      <c r="BH223" s="61" t="n">
        <f aca="false">STDEV(C223,F223,I223,L223,O223,R223,U223,X223,AA223,AD223,AG223,AJ223,AM223,AP223,AS223,AV223,AY223,BB223)</f>
        <v>2.59392000006545</v>
      </c>
    </row>
    <row r="224" customFormat="false" ht="26.8" hidden="false" customHeight="false" outlineLevel="0" collapsed="false">
      <c r="A224" s="66" t="n">
        <v>261.25</v>
      </c>
      <c r="B224" s="66" t="n">
        <v>598.7943</v>
      </c>
      <c r="C224" s="66" t="n">
        <v>6.17055616139586</v>
      </c>
      <c r="D224" s="66" t="n">
        <v>261.25</v>
      </c>
      <c r="E224" s="66" t="n">
        <v>8.8084</v>
      </c>
      <c r="F224" s="66" t="n">
        <v>9.60567066521265</v>
      </c>
      <c r="G224" s="66" t="n">
        <v>261.25</v>
      </c>
      <c r="H224" s="66" t="n">
        <v>453.7566</v>
      </c>
      <c r="I224" s="66" t="n">
        <v>8.81090512540894</v>
      </c>
      <c r="J224" s="66" t="n">
        <v>261.25</v>
      </c>
      <c r="K224" s="66" t="n">
        <v>375.9285</v>
      </c>
      <c r="L224" s="66" t="n">
        <v>12.0643402399128</v>
      </c>
      <c r="M224" s="66" t="n">
        <v>261.25</v>
      </c>
      <c r="N224" s="66" t="n">
        <v>373.9036</v>
      </c>
      <c r="O224" s="66" t="n">
        <v>7.39323882224646</v>
      </c>
      <c r="P224" s="66" t="n">
        <v>261.25</v>
      </c>
      <c r="Q224" s="66" t="n">
        <v>595.6331</v>
      </c>
      <c r="R224" s="66" t="n">
        <v>6.25997818974918</v>
      </c>
      <c r="S224" s="66" t="n">
        <v>261.25</v>
      </c>
      <c r="T224" s="66" t="n">
        <v>467.3443</v>
      </c>
      <c r="U224" s="66" t="n">
        <v>9.27655398037077</v>
      </c>
      <c r="V224" s="66" t="n">
        <v>261.25</v>
      </c>
      <c r="W224" s="66" t="n">
        <v>581.2688</v>
      </c>
      <c r="X224" s="66" t="n">
        <v>6.70708833151581</v>
      </c>
      <c r="Y224" s="66" t="n">
        <v>261.25</v>
      </c>
      <c r="Z224" s="66" t="n">
        <v>430.1573</v>
      </c>
      <c r="AA224" s="66" t="n">
        <v>13.2923664122137</v>
      </c>
      <c r="AB224" s="66" t="n">
        <v>261.25</v>
      </c>
      <c r="AC224" s="66" t="n">
        <v>443.8207</v>
      </c>
      <c r="AD224" s="66" t="n">
        <v>10.16346782988</v>
      </c>
      <c r="AE224" s="66" t="n">
        <v>261.25</v>
      </c>
      <c r="AF224" s="66" t="n">
        <v>496.6426</v>
      </c>
      <c r="AG224" s="66" t="n">
        <v>10.1598691384951</v>
      </c>
      <c r="AH224" s="66" t="n">
        <v>261.25</v>
      </c>
      <c r="AI224" s="66" t="n">
        <v>653.8494</v>
      </c>
      <c r="AJ224" s="66" t="n">
        <v>5.27742639040349</v>
      </c>
      <c r="AK224" s="66" t="n">
        <v>261.25</v>
      </c>
      <c r="AL224" s="66" t="n">
        <v>665.9269</v>
      </c>
      <c r="AM224" s="66" t="n">
        <v>5.02311886586696</v>
      </c>
      <c r="AN224" s="66" t="n">
        <v>261.25</v>
      </c>
      <c r="AO224" s="66" t="n">
        <v>500.9585</v>
      </c>
      <c r="AP224" s="66" t="n">
        <v>10.4422028353326</v>
      </c>
      <c r="AQ224" s="66" t="n">
        <v>261.25</v>
      </c>
      <c r="AR224" s="66" t="n">
        <v>444.6593</v>
      </c>
      <c r="AS224" s="66" t="n">
        <v>13.2136314067612</v>
      </c>
      <c r="AT224" s="66" t="n">
        <v>261.25</v>
      </c>
      <c r="AU224" s="66" t="n">
        <v>543.5421</v>
      </c>
      <c r="AV224" s="66" t="n">
        <v>7.98135223555071</v>
      </c>
      <c r="AW224" s="66" t="n">
        <v>261.25</v>
      </c>
      <c r="AX224" s="66" t="n">
        <v>655.5574</v>
      </c>
      <c r="AY224" s="66" t="n">
        <v>4.79945474372955</v>
      </c>
      <c r="AZ224" s="66" t="n">
        <v>261.25</v>
      </c>
      <c r="BA224" s="66" t="n">
        <v>558.9968</v>
      </c>
      <c r="BB224" s="66" t="n">
        <v>7.30425299890949</v>
      </c>
      <c r="BD224" s="59" t="n">
        <f aca="false">AW224</f>
        <v>261.25</v>
      </c>
      <c r="BE224" s="60" t="n">
        <f aca="false">AVERAGE(B224,E224,H224,K224,N224,Q224,T224,W224,Z224,AC224,AF224,AI224,AL224,AO224,AR224,AU224,AX224,BA224)</f>
        <v>491.641588888889</v>
      </c>
      <c r="BF224" s="61" t="n">
        <f aca="false">AVERAGE(C224,F224,I224,L224,O224,R224,U224,X224,AA224,AD224,AG224,AJ224,AM224,AP224,AS224,AV224,AY224,BB224)</f>
        <v>8.55252635405307</v>
      </c>
      <c r="BG224" s="60" t="n">
        <f aca="false">STDEV(B224,E224,H224,K224,N224,Q224,T224,W224,Z224,AC224,AF224,AI224,AL224,AO224,AR224,AU224,AX224,BA224)</f>
        <v>151.833127567266</v>
      </c>
      <c r="BH224" s="61" t="n">
        <f aca="false">STDEV(C224,F224,I224,L224,O224,R224,U224,X224,AA224,AD224,AG224,AJ224,AM224,AP224,AS224,AV224,AY224,BB224)</f>
        <v>2.67676920895368</v>
      </c>
    </row>
    <row r="225" customFormat="false" ht="26.8" hidden="false" customHeight="false" outlineLevel="0" collapsed="false">
      <c r="A225" s="66" t="n">
        <v>262.5</v>
      </c>
      <c r="B225" s="66" t="n">
        <v>597.4761</v>
      </c>
      <c r="C225" s="66" t="n">
        <v>6.2495092693566</v>
      </c>
      <c r="D225" s="66" t="n">
        <v>262.5</v>
      </c>
      <c r="E225" s="66" t="n">
        <v>8.5582</v>
      </c>
      <c r="F225" s="66" t="n">
        <v>9.33282442748092</v>
      </c>
      <c r="G225" s="66" t="n">
        <v>262.5</v>
      </c>
      <c r="H225" s="66" t="n">
        <v>442.7431</v>
      </c>
      <c r="I225" s="66" t="n">
        <v>8.77033805888768</v>
      </c>
      <c r="J225" s="66" t="n">
        <v>262.5</v>
      </c>
      <c r="K225" s="66" t="n">
        <v>380.3956</v>
      </c>
      <c r="L225" s="66" t="n">
        <v>11.8450381679389</v>
      </c>
      <c r="M225" s="66" t="n">
        <v>262.5</v>
      </c>
      <c r="N225" s="66" t="n">
        <v>460.3732</v>
      </c>
      <c r="O225" s="66" t="n">
        <v>6.84732824427481</v>
      </c>
      <c r="P225" s="66" t="n">
        <v>262.5</v>
      </c>
      <c r="Q225" s="66" t="n">
        <v>581.1245</v>
      </c>
      <c r="R225" s="66" t="n">
        <v>6.37273718647764</v>
      </c>
      <c r="S225" s="66" t="n">
        <v>262.5</v>
      </c>
      <c r="T225" s="66" t="n">
        <v>470.9318</v>
      </c>
      <c r="U225" s="66" t="n">
        <v>9.62911668484188</v>
      </c>
      <c r="V225" s="66" t="n">
        <v>262.5</v>
      </c>
      <c r="W225" s="66" t="n">
        <v>583.2039</v>
      </c>
      <c r="X225" s="66" t="n">
        <v>6.66881134133043</v>
      </c>
      <c r="Y225" s="66" t="n">
        <v>262.5</v>
      </c>
      <c r="Z225" s="66" t="n">
        <v>435.2088</v>
      </c>
      <c r="AA225" s="66" t="n">
        <v>13.2123227917121</v>
      </c>
      <c r="AB225" s="66" t="n">
        <v>262.5</v>
      </c>
      <c r="AC225" s="66" t="n">
        <v>450.4435</v>
      </c>
      <c r="AD225" s="66" t="n">
        <v>10.4909487459106</v>
      </c>
      <c r="AE225" s="66" t="n">
        <v>262.5</v>
      </c>
      <c r="AF225" s="66" t="n">
        <v>499.4516</v>
      </c>
      <c r="AG225" s="66" t="n">
        <v>10.5135223555071</v>
      </c>
      <c r="AH225" s="66" t="n">
        <v>262.5</v>
      </c>
      <c r="AI225" s="66" t="n">
        <v>663.8216</v>
      </c>
      <c r="AJ225" s="66" t="n">
        <v>5.07960741548528</v>
      </c>
      <c r="AK225" s="66" t="n">
        <v>262.5</v>
      </c>
      <c r="AL225" s="66" t="n">
        <v>667.25</v>
      </c>
      <c r="AM225" s="66" t="n">
        <v>4.97241003271538</v>
      </c>
      <c r="AN225" s="66" t="n">
        <v>262.5</v>
      </c>
      <c r="AO225" s="66" t="n">
        <v>504.4471</v>
      </c>
      <c r="AP225" s="66" t="n">
        <v>10.19760087241</v>
      </c>
      <c r="AQ225" s="66" t="n">
        <v>262.5</v>
      </c>
      <c r="AR225" s="66" t="n">
        <v>445.1257</v>
      </c>
      <c r="AS225" s="66" t="n">
        <v>13.3127589967285</v>
      </c>
      <c r="AT225" s="66" t="n">
        <v>262.5</v>
      </c>
      <c r="AU225" s="66" t="n">
        <v>534.5891</v>
      </c>
      <c r="AV225" s="66" t="n">
        <v>8.55147219193021</v>
      </c>
      <c r="AW225" s="66" t="n">
        <v>262.5</v>
      </c>
      <c r="AX225" s="66" t="n">
        <v>663.1398</v>
      </c>
      <c r="AY225" s="66" t="n">
        <v>4.70883315158124</v>
      </c>
      <c r="AZ225" s="66" t="n">
        <v>262.5</v>
      </c>
      <c r="BA225" s="66" t="n">
        <v>558.5988</v>
      </c>
      <c r="BB225" s="66" t="n">
        <v>7.2814612868048</v>
      </c>
      <c r="BD225" s="59" t="n">
        <f aca="false">AW225</f>
        <v>262.5</v>
      </c>
      <c r="BE225" s="60" t="n">
        <f aca="false">AVERAGE(B225,E225,H225,K225,N225,Q225,T225,W225,Z225,AC225,AF225,AI225,AL225,AO225,AR225,AU225,AX225,BA225)</f>
        <v>497.049022222222</v>
      </c>
      <c r="BF225" s="61" t="n">
        <f aca="false">AVERAGE(C225,F225,I225,L225,O225,R225,U225,X225,AA225,AD225,AG225,AJ225,AM225,AP225,AS225,AV225,AY225,BB225)</f>
        <v>8.55759117896522</v>
      </c>
      <c r="BG225" s="60" t="n">
        <f aca="false">STDEV(B225,E225,H225,K225,N225,Q225,T225,W225,Z225,AC225,AF225,AI225,AL225,AO225,AR225,AU225,AX225,BA225)</f>
        <v>149.529197877706</v>
      </c>
      <c r="BH225" s="61" t="n">
        <f aca="false">STDEV(C225,F225,I225,L225,O225,R225,U225,X225,AA225,AD225,AG225,AJ225,AM225,AP225,AS225,AV225,AY225,BB225)</f>
        <v>2.71290744517281</v>
      </c>
    </row>
    <row r="226" customFormat="false" ht="26.8" hidden="false" customHeight="false" outlineLevel="0" collapsed="false">
      <c r="A226" s="66" t="n">
        <v>263.75</v>
      </c>
      <c r="B226" s="66" t="n">
        <v>608.0789</v>
      </c>
      <c r="C226" s="66" t="n">
        <v>6.36237731733915</v>
      </c>
      <c r="D226" s="66" t="n">
        <v>263.75</v>
      </c>
      <c r="E226" s="66" t="n">
        <v>8.6836</v>
      </c>
      <c r="F226" s="66" t="n">
        <v>9.46957470010905</v>
      </c>
      <c r="G226" s="66" t="n">
        <v>263.75</v>
      </c>
      <c r="H226" s="66" t="n">
        <v>460.8612</v>
      </c>
      <c r="I226" s="66" t="n">
        <v>9.07808069792803</v>
      </c>
      <c r="J226" s="66" t="n">
        <v>263.75</v>
      </c>
      <c r="K226" s="66" t="n">
        <v>374.6366</v>
      </c>
      <c r="L226" s="66" t="n">
        <v>11.647546346783</v>
      </c>
      <c r="M226" s="66" t="n">
        <v>263.75</v>
      </c>
      <c r="N226" s="66" t="n">
        <v>549.3573</v>
      </c>
      <c r="O226" s="66" t="n">
        <v>5.85005452562704</v>
      </c>
      <c r="P226" s="66" t="n">
        <v>263.75</v>
      </c>
      <c r="Q226" s="66" t="n">
        <v>594.7945</v>
      </c>
      <c r="R226" s="66" t="n">
        <v>6.20948745910578</v>
      </c>
      <c r="S226" s="66" t="n">
        <v>263.75</v>
      </c>
      <c r="T226" s="66" t="n">
        <v>475.2847</v>
      </c>
      <c r="U226" s="66" t="n">
        <v>9.79193020719738</v>
      </c>
      <c r="V226" s="66" t="n">
        <v>263.75</v>
      </c>
      <c r="W226" s="66" t="n">
        <v>558.1596</v>
      </c>
      <c r="X226" s="66" t="n">
        <v>6.6608505997819</v>
      </c>
      <c r="Y226" s="66" t="n">
        <v>263.75</v>
      </c>
      <c r="Z226" s="66" t="n">
        <v>438.5832</v>
      </c>
      <c r="AA226" s="66" t="n">
        <v>13.0632497273719</v>
      </c>
      <c r="AB226" s="66" t="n">
        <v>263.75</v>
      </c>
      <c r="AC226" s="66" t="n">
        <v>453.6254</v>
      </c>
      <c r="AD226" s="66" t="n">
        <v>10.5516902944384</v>
      </c>
      <c r="AE226" s="66" t="n">
        <v>263.75</v>
      </c>
      <c r="AF226" s="66" t="n">
        <v>502.5937</v>
      </c>
      <c r="AG226" s="66" t="n">
        <v>10.4401308615049</v>
      </c>
      <c r="AH226" s="66" t="n">
        <v>263.75</v>
      </c>
      <c r="AI226" s="66" t="n">
        <v>668.1977</v>
      </c>
      <c r="AJ226" s="66" t="n">
        <v>4.95899672846238</v>
      </c>
      <c r="AK226" s="66" t="n">
        <v>263.75</v>
      </c>
      <c r="AL226" s="66" t="n">
        <v>669.516</v>
      </c>
      <c r="AM226" s="66" t="n">
        <v>4.94340239912759</v>
      </c>
      <c r="AN226" s="66" t="n">
        <v>263.75</v>
      </c>
      <c r="AO226" s="66" t="n">
        <v>505.3137</v>
      </c>
      <c r="AP226" s="66" t="n">
        <v>9.72519083969466</v>
      </c>
      <c r="AQ226" s="66" t="n">
        <v>263.75</v>
      </c>
      <c r="AR226" s="66" t="n">
        <v>446.8311</v>
      </c>
      <c r="AS226" s="66" t="n">
        <v>13.5711014176663</v>
      </c>
      <c r="AT226" s="66" t="n">
        <v>263.75</v>
      </c>
      <c r="AU226" s="66" t="n">
        <v>523.6453</v>
      </c>
      <c r="AV226" s="66" t="n">
        <v>8.92606324972737</v>
      </c>
      <c r="AW226" s="66" t="n">
        <v>263.75</v>
      </c>
      <c r="AX226" s="66" t="n">
        <v>679.4024</v>
      </c>
      <c r="AY226" s="66" t="n">
        <v>4.52868047982552</v>
      </c>
      <c r="AZ226" s="66" t="n">
        <v>263.75</v>
      </c>
      <c r="BA226" s="66" t="n">
        <v>572.423</v>
      </c>
      <c r="BB226" s="66" t="n">
        <v>7.27273718647764</v>
      </c>
      <c r="BD226" s="59" t="n">
        <f aca="false">AW226</f>
        <v>263.75</v>
      </c>
      <c r="BE226" s="60" t="n">
        <f aca="false">AVERAGE(B226,E226,H226,K226,N226,Q226,T226,W226,Z226,AC226,AF226,AI226,AL226,AO226,AR226,AU226,AX226,BA226)</f>
        <v>504.999327777778</v>
      </c>
      <c r="BF226" s="61" t="n">
        <f aca="false">AVERAGE(C226,F226,I226,L226,O226,R226,U226,X226,AA226,AD226,AG226,AJ226,AM226,AP226,AS226,AV226,AY226,BB226)</f>
        <v>8.50284139100933</v>
      </c>
      <c r="BG226" s="60" t="n">
        <f aca="false">STDEV(B226,E226,H226,K226,N226,Q226,T226,W226,Z226,AC226,AF226,AI226,AL226,AO226,AR226,AU226,AX226,BA226)</f>
        <v>151.285939228639</v>
      </c>
      <c r="BH226" s="61" t="n">
        <f aca="false">STDEV(C226,F226,I226,L226,O226,R226,U226,X226,AA226,AD226,AG226,AJ226,AM226,AP226,AS226,AV226,AY226,BB226)</f>
        <v>2.78369119191559</v>
      </c>
    </row>
    <row r="227" customFormat="false" ht="26.8" hidden="false" customHeight="false" outlineLevel="0" collapsed="false">
      <c r="A227" s="66" t="n">
        <v>265</v>
      </c>
      <c r="B227" s="66" t="n">
        <v>603.7677</v>
      </c>
      <c r="C227" s="66" t="n">
        <v>6.45343511450382</v>
      </c>
      <c r="D227" s="66" t="n">
        <v>265</v>
      </c>
      <c r="E227" s="66" t="n">
        <v>8.5505</v>
      </c>
      <c r="F227" s="66" t="n">
        <v>9.32442748091603</v>
      </c>
      <c r="G227" s="66" t="n">
        <v>265</v>
      </c>
      <c r="H227" s="66" t="n">
        <v>480.5823</v>
      </c>
      <c r="I227" s="66" t="n">
        <v>9.44143947655398</v>
      </c>
      <c r="J227" s="66" t="n">
        <v>265</v>
      </c>
      <c r="K227" s="66" t="n">
        <v>360.6903</v>
      </c>
      <c r="L227" s="66" t="n">
        <v>10.3501635768811</v>
      </c>
      <c r="M227" s="66" t="n">
        <v>265</v>
      </c>
      <c r="N227" s="66" t="n">
        <v>626.2225</v>
      </c>
      <c r="O227" s="66" t="n">
        <v>5.00599781897492</v>
      </c>
      <c r="P227" s="66" t="n">
        <v>265</v>
      </c>
      <c r="Q227" s="66" t="n">
        <v>609.9435</v>
      </c>
      <c r="R227" s="66" t="n">
        <v>6.27339149400218</v>
      </c>
      <c r="S227" s="66" t="n">
        <v>265</v>
      </c>
      <c r="T227" s="66" t="n">
        <v>466.9874</v>
      </c>
      <c r="U227" s="66" t="n">
        <v>9.75681570338059</v>
      </c>
      <c r="V227" s="66" t="n">
        <v>265</v>
      </c>
      <c r="W227" s="66" t="n">
        <v>560.2311</v>
      </c>
      <c r="X227" s="66" t="n">
        <v>6.72006543075245</v>
      </c>
      <c r="Y227" s="66" t="n">
        <v>265</v>
      </c>
      <c r="Z227" s="66" t="n">
        <v>432.0442</v>
      </c>
      <c r="AA227" s="66" t="n">
        <v>12.6533260632497</v>
      </c>
      <c r="AB227" s="66" t="n">
        <v>265</v>
      </c>
      <c r="AC227" s="66" t="n">
        <v>461.4297</v>
      </c>
      <c r="AD227" s="66" t="n">
        <v>10.2760087241003</v>
      </c>
      <c r="AE227" s="66" t="n">
        <v>265</v>
      </c>
      <c r="AF227" s="66" t="n">
        <v>504.2269</v>
      </c>
      <c r="AG227" s="66" t="n">
        <v>10.3623773173391</v>
      </c>
      <c r="AH227" s="66" t="n">
        <v>265</v>
      </c>
      <c r="AI227" s="66" t="n">
        <v>667.4549</v>
      </c>
      <c r="AJ227" s="66" t="n">
        <v>4.92791712104689</v>
      </c>
      <c r="AK227" s="66" t="n">
        <v>265</v>
      </c>
      <c r="AL227" s="66" t="n">
        <v>669.644</v>
      </c>
      <c r="AM227" s="66" t="n">
        <v>4.92813522355507</v>
      </c>
      <c r="AN227" s="66" t="n">
        <v>265</v>
      </c>
      <c r="AO227" s="66" t="n">
        <v>489.9251</v>
      </c>
      <c r="AP227" s="66" t="n">
        <v>9.17666303162486</v>
      </c>
      <c r="AQ227" s="66" t="n">
        <v>265</v>
      </c>
      <c r="AR227" s="66" t="n">
        <v>448.4596</v>
      </c>
      <c r="AS227" s="66" t="n">
        <v>13.4895310796074</v>
      </c>
      <c r="AT227" s="66" t="n">
        <v>265</v>
      </c>
      <c r="AU227" s="66" t="n">
        <v>502.6577</v>
      </c>
      <c r="AV227" s="66" t="n">
        <v>9.36466739367503</v>
      </c>
      <c r="AW227" s="66" t="n">
        <v>265</v>
      </c>
      <c r="AX227" s="66" t="n">
        <v>686.597</v>
      </c>
      <c r="AY227" s="66" t="n">
        <v>4.42900763358779</v>
      </c>
      <c r="AZ227" s="66" t="n">
        <v>265</v>
      </c>
      <c r="BA227" s="66" t="n">
        <v>567.3838</v>
      </c>
      <c r="BB227" s="66" t="n">
        <v>7.17797164667394</v>
      </c>
      <c r="BD227" s="59" t="n">
        <f aca="false">AW227</f>
        <v>265</v>
      </c>
      <c r="BE227" s="60" t="n">
        <f aca="false">AVERAGE(B227,E227,H227,K227,N227,Q227,T227,W227,Z227,AC227,AF227,AI227,AL227,AO227,AR227,AU227,AX227,BA227)</f>
        <v>508.155455555556</v>
      </c>
      <c r="BF227" s="61" t="n">
        <f aca="false">AVERAGE(C227,F227,I227,L227,O227,R227,U227,X227,AA227,AD227,AG227,AJ227,AM227,AP227,AS227,AV227,AY227,BB227)</f>
        <v>8.3395189628014</v>
      </c>
      <c r="BG227" s="60" t="n">
        <f aca="false">STDEV(B227,E227,H227,K227,N227,Q227,T227,W227,Z227,AC227,AF227,AI227,AL227,AO227,AR227,AU227,AX227,BA227)</f>
        <v>155.048842843701</v>
      </c>
      <c r="BH227" s="61" t="n">
        <f aca="false">STDEV(C227,F227,I227,L227,O227,R227,U227,X227,AA227,AD227,AG227,AJ227,AM227,AP227,AS227,AV227,AY227,BB227)</f>
        <v>2.70554968935563</v>
      </c>
    </row>
    <row r="228" customFormat="false" ht="26.8" hidden="false" customHeight="false" outlineLevel="0" collapsed="false">
      <c r="A228" s="66" t="n">
        <v>266.25</v>
      </c>
      <c r="B228" s="66" t="n">
        <v>592.0458</v>
      </c>
      <c r="C228" s="66" t="n">
        <v>6.34340239912759</v>
      </c>
      <c r="D228" s="66" t="n">
        <v>266.25</v>
      </c>
      <c r="E228" s="66" t="n">
        <v>8.5271</v>
      </c>
      <c r="F228" s="66" t="n">
        <v>9.29890948745911</v>
      </c>
      <c r="G228" s="66" t="n">
        <v>266.25</v>
      </c>
      <c r="H228" s="66" t="n">
        <v>481.4165</v>
      </c>
      <c r="I228" s="66" t="n">
        <v>9.69007633587786</v>
      </c>
      <c r="J228" s="66" t="n">
        <v>266.25</v>
      </c>
      <c r="K228" s="66" t="n">
        <v>377.2673</v>
      </c>
      <c r="L228" s="66" t="n">
        <v>10.2071973827699</v>
      </c>
      <c r="M228" s="66" t="n">
        <v>266.25</v>
      </c>
      <c r="N228" s="66" t="n">
        <v>652.8577</v>
      </c>
      <c r="O228" s="66" t="n">
        <v>4.65757906215922</v>
      </c>
      <c r="P228" s="66" t="n">
        <v>266.25</v>
      </c>
      <c r="Q228" s="66" t="n">
        <v>594.219</v>
      </c>
      <c r="R228" s="66" t="n">
        <v>6.27709923664122</v>
      </c>
      <c r="S228" s="66" t="n">
        <v>266.25</v>
      </c>
      <c r="T228" s="66" t="n">
        <v>449.0489</v>
      </c>
      <c r="U228" s="66" t="n">
        <v>9.87371864776445</v>
      </c>
      <c r="V228" s="66" t="n">
        <v>266.25</v>
      </c>
      <c r="W228" s="66" t="n">
        <v>569.9377</v>
      </c>
      <c r="X228" s="66" t="n">
        <v>6.78844056706652</v>
      </c>
      <c r="Y228" s="66" t="n">
        <v>266.25</v>
      </c>
      <c r="Z228" s="66" t="n">
        <v>433.0473</v>
      </c>
      <c r="AA228" s="66" t="n">
        <v>13.0784078516903</v>
      </c>
      <c r="AB228" s="66" t="n">
        <v>266.25</v>
      </c>
      <c r="AC228" s="66" t="n">
        <v>472.3561</v>
      </c>
      <c r="AD228" s="66" t="n">
        <v>10.2637949836423</v>
      </c>
      <c r="AE228" s="66" t="n">
        <v>266.25</v>
      </c>
      <c r="AF228" s="66" t="n">
        <v>477.877</v>
      </c>
      <c r="AG228" s="66" t="n">
        <v>9.7669574700109</v>
      </c>
      <c r="AH228" s="66" t="n">
        <v>266.25</v>
      </c>
      <c r="AI228" s="66" t="n">
        <v>673.6423</v>
      </c>
      <c r="AJ228" s="66" t="n">
        <v>4.88636859323882</v>
      </c>
      <c r="AK228" s="66" t="n">
        <v>266.25</v>
      </c>
      <c r="AL228" s="66" t="n">
        <v>674.2325</v>
      </c>
      <c r="AM228" s="66" t="n">
        <v>4.87186477644493</v>
      </c>
      <c r="AN228" s="66" t="n">
        <v>266.25</v>
      </c>
      <c r="AO228" s="66" t="n">
        <v>472.4148</v>
      </c>
      <c r="AP228" s="66" t="n">
        <v>8.96335877862595</v>
      </c>
      <c r="AQ228" s="66" t="n">
        <v>266.25</v>
      </c>
      <c r="AR228" s="66" t="n">
        <v>448.8131</v>
      </c>
      <c r="AS228" s="66" t="n">
        <v>13.390185387132</v>
      </c>
      <c r="AT228" s="66" t="n">
        <v>266.25</v>
      </c>
      <c r="AU228" s="66" t="n">
        <v>511.4542</v>
      </c>
      <c r="AV228" s="66" t="n">
        <v>9.80948745910578</v>
      </c>
      <c r="AW228" s="66" t="n">
        <v>266.25</v>
      </c>
      <c r="AX228" s="66" t="n">
        <v>684.8596</v>
      </c>
      <c r="AY228" s="66" t="n">
        <v>4.43326063249727</v>
      </c>
      <c r="AZ228" s="66" t="n">
        <v>266.25</v>
      </c>
      <c r="BA228" s="66" t="n">
        <v>564.0886</v>
      </c>
      <c r="BB228" s="66" t="n">
        <v>7.19269356597601</v>
      </c>
      <c r="BD228" s="59" t="n">
        <f aca="false">AW228</f>
        <v>266.25</v>
      </c>
      <c r="BE228" s="60" t="n">
        <f aca="false">AVERAGE(B228,E228,H228,K228,N228,Q228,T228,W228,Z228,AC228,AF228,AI228,AL228,AO228,AR228,AU228,AX228,BA228)</f>
        <v>507.672527777778</v>
      </c>
      <c r="BF228" s="61" t="n">
        <f aca="false">AVERAGE(C228,F228,I228,L228,O228,R228,U228,X228,AA228,AD228,AG228,AJ228,AM228,AP228,AS228,AV228,AY228,BB228)</f>
        <v>8.3218223676239</v>
      </c>
      <c r="BG228" s="60" t="n">
        <f aca="false">STDEV(B228,E228,H228,K228,N228,Q228,T228,W228,Z228,AC228,AF228,AI228,AL228,AO228,AR228,AU228,AX228,BA228)</f>
        <v>155.702322941759</v>
      </c>
      <c r="BH228" s="61" t="n">
        <f aca="false">STDEV(C228,F228,I228,L228,O228,R228,U228,X228,AA228,AD228,AG228,AJ228,AM228,AP228,AS228,AV228,AY228,BB228)</f>
        <v>2.76065858587783</v>
      </c>
    </row>
    <row r="229" customFormat="false" ht="26.8" hidden="false" customHeight="false" outlineLevel="0" collapsed="false">
      <c r="A229" s="66" t="n">
        <v>267.5</v>
      </c>
      <c r="B229" s="66" t="n">
        <v>594.3211</v>
      </c>
      <c r="C229" s="66" t="n">
        <v>5.96379498364231</v>
      </c>
      <c r="D229" s="66" t="n">
        <v>267.5</v>
      </c>
      <c r="E229" s="66" t="n">
        <v>6.8592</v>
      </c>
      <c r="F229" s="66" t="n">
        <v>7.48004362050164</v>
      </c>
      <c r="G229" s="66" t="n">
        <v>267.5</v>
      </c>
      <c r="H229" s="66" t="n">
        <v>476.4282</v>
      </c>
      <c r="I229" s="66" t="n">
        <v>9.74918211559433</v>
      </c>
      <c r="J229" s="66" t="n">
        <v>267.5</v>
      </c>
      <c r="K229" s="66" t="n">
        <v>388.9641</v>
      </c>
      <c r="L229" s="66" t="n">
        <v>10.7223555070883</v>
      </c>
      <c r="M229" s="66" t="n">
        <v>267.5</v>
      </c>
      <c r="N229" s="66" t="n">
        <v>668.8262</v>
      </c>
      <c r="O229" s="66" t="n">
        <v>4.46379498364231</v>
      </c>
      <c r="P229" s="66" t="n">
        <v>267.5</v>
      </c>
      <c r="Q229" s="66" t="n">
        <v>602.4094</v>
      </c>
      <c r="R229" s="66" t="n">
        <v>6.17001090512541</v>
      </c>
      <c r="S229" s="66" t="n">
        <v>267.5</v>
      </c>
      <c r="T229" s="66" t="n">
        <v>444.5483</v>
      </c>
      <c r="U229" s="66" t="n">
        <v>10.1176663031625</v>
      </c>
      <c r="V229" s="66" t="n">
        <v>267.5</v>
      </c>
      <c r="W229" s="66" t="n">
        <v>571.2838</v>
      </c>
      <c r="X229" s="66" t="n">
        <v>7.08713195201745</v>
      </c>
      <c r="Y229" s="66" t="n">
        <v>267.5</v>
      </c>
      <c r="Z229" s="66" t="n">
        <v>428.7229</v>
      </c>
      <c r="AA229" s="66" t="n">
        <v>12.9777535441658</v>
      </c>
      <c r="AB229" s="66" t="n">
        <v>267.5</v>
      </c>
      <c r="AC229" s="66" t="n">
        <v>472.3731</v>
      </c>
      <c r="AD229" s="66" t="n">
        <v>10.296401308615</v>
      </c>
      <c r="AE229" s="66" t="n">
        <v>267.5</v>
      </c>
      <c r="AF229" s="66" t="n">
        <v>463.1464</v>
      </c>
      <c r="AG229" s="66" t="n">
        <v>10.2078516902944</v>
      </c>
      <c r="AH229" s="66" t="n">
        <v>267.5</v>
      </c>
      <c r="AI229" s="66" t="n">
        <v>673.1713</v>
      </c>
      <c r="AJ229" s="66" t="n">
        <v>4.90185387131952</v>
      </c>
      <c r="AK229" s="66" t="n">
        <v>267.5</v>
      </c>
      <c r="AL229" s="66" t="n">
        <v>671.0204</v>
      </c>
      <c r="AM229" s="66" t="n">
        <v>4.9278080697928</v>
      </c>
      <c r="AN229" s="66" t="n">
        <v>267.5</v>
      </c>
      <c r="AO229" s="66" t="n">
        <v>321.1638</v>
      </c>
      <c r="AP229" s="66" t="n">
        <v>6.80610687022901</v>
      </c>
      <c r="AQ229" s="66" t="n">
        <v>267.5</v>
      </c>
      <c r="AR229" s="66" t="n">
        <v>448.4717</v>
      </c>
      <c r="AS229" s="66" t="n">
        <v>13.2772082878953</v>
      </c>
      <c r="AT229" s="66" t="n">
        <v>267.5</v>
      </c>
      <c r="AU229" s="66" t="n">
        <v>511.5576</v>
      </c>
      <c r="AV229" s="66" t="n">
        <v>9.72170119956379</v>
      </c>
      <c r="AW229" s="66" t="n">
        <v>267.5</v>
      </c>
      <c r="AX229" s="66" t="n">
        <v>664.0329</v>
      </c>
      <c r="AY229" s="66" t="n">
        <v>4.59770992366412</v>
      </c>
      <c r="AZ229" s="66" t="n">
        <v>267.5</v>
      </c>
      <c r="BA229" s="66" t="n">
        <v>568.5696</v>
      </c>
      <c r="BB229" s="66" t="n">
        <v>7.12202835332606</v>
      </c>
      <c r="BD229" s="59" t="n">
        <f aca="false">AW229</f>
        <v>267.5</v>
      </c>
      <c r="BE229" s="60" t="n">
        <f aca="false">AVERAGE(B229,E229,H229,K229,N229,Q229,T229,W229,Z229,AC229,AF229,AI229,AL229,AO229,AR229,AU229,AX229,BA229)</f>
        <v>498.659444444445</v>
      </c>
      <c r="BF229" s="61" t="n">
        <f aca="false">AVERAGE(C229,F229,I229,L229,O229,R229,U229,X229,AA229,AD229,AG229,AJ229,AM229,AP229,AS229,AV229,AY229,BB229)</f>
        <v>8.14391130498001</v>
      </c>
      <c r="BG229" s="60" t="n">
        <f aca="false">STDEV(B229,E229,H229,K229,N229,Q229,T229,W229,Z229,AC229,AF229,AI229,AL229,AO229,AR229,AU229,AX229,BA229)</f>
        <v>161.7733820385</v>
      </c>
      <c r="BH229" s="61" t="n">
        <f aca="false">STDEV(C229,F229,I229,L229,O229,R229,U229,X229,AA229,AD229,AG229,AJ229,AM229,AP229,AS229,AV229,AY229,BB229)</f>
        <v>2.81000257062947</v>
      </c>
    </row>
    <row r="230" customFormat="false" ht="26.8" hidden="false" customHeight="false" outlineLevel="0" collapsed="false">
      <c r="A230" s="66" t="n">
        <v>268.75</v>
      </c>
      <c r="B230" s="66" t="n">
        <v>626.3011</v>
      </c>
      <c r="C230" s="66" t="n">
        <v>5.61155943293348</v>
      </c>
      <c r="D230" s="66" t="n">
        <v>268.75</v>
      </c>
      <c r="E230" s="66" t="n">
        <v>6.1484</v>
      </c>
      <c r="F230" s="66" t="n">
        <v>6.70490730643402</v>
      </c>
      <c r="G230" s="66" t="n">
        <v>268.75</v>
      </c>
      <c r="H230" s="66" t="n">
        <v>467.8285</v>
      </c>
      <c r="I230" s="66" t="n">
        <v>9.25528898582334</v>
      </c>
      <c r="J230" s="66" t="n">
        <v>268.75</v>
      </c>
      <c r="K230" s="66" t="n">
        <v>396.7049</v>
      </c>
      <c r="L230" s="66" t="n">
        <v>10.9239912758997</v>
      </c>
      <c r="M230" s="66" t="n">
        <v>268.75</v>
      </c>
      <c r="N230" s="66" t="n">
        <v>682.2868</v>
      </c>
      <c r="O230" s="66" t="n">
        <v>4.39618320610687</v>
      </c>
      <c r="P230" s="66" t="n">
        <v>268.75</v>
      </c>
      <c r="Q230" s="66" t="n">
        <v>607.6929</v>
      </c>
      <c r="R230" s="66" t="n">
        <v>6.19334787350055</v>
      </c>
      <c r="S230" s="66" t="n">
        <v>268.75</v>
      </c>
      <c r="T230" s="66" t="n">
        <v>444.952</v>
      </c>
      <c r="U230" s="66" t="n">
        <v>9.88942202835333</v>
      </c>
      <c r="V230" s="66" t="n">
        <v>268.75</v>
      </c>
      <c r="W230" s="66" t="n">
        <v>568.5699</v>
      </c>
      <c r="X230" s="66" t="n">
        <v>7.28549618320611</v>
      </c>
      <c r="Y230" s="66" t="n">
        <v>268.75</v>
      </c>
      <c r="Z230" s="66" t="n">
        <v>426.2558</v>
      </c>
      <c r="AA230" s="66" t="n">
        <v>12.8990185387132</v>
      </c>
      <c r="AB230" s="66" t="n">
        <v>268.75</v>
      </c>
      <c r="AC230" s="66" t="n">
        <v>465.1793</v>
      </c>
      <c r="AD230" s="66" t="n">
        <v>10.2751363140676</v>
      </c>
      <c r="AE230" s="66" t="n">
        <v>268.75</v>
      </c>
      <c r="AF230" s="66" t="n">
        <v>430.1654</v>
      </c>
      <c r="AG230" s="66" t="n">
        <v>9.73685932388222</v>
      </c>
      <c r="AH230" s="66" t="n">
        <v>268.75</v>
      </c>
      <c r="AI230" s="66" t="n">
        <v>669.6163</v>
      </c>
      <c r="AJ230" s="66" t="n">
        <v>4.99967284623773</v>
      </c>
      <c r="AK230" s="66" t="n">
        <v>268.75</v>
      </c>
      <c r="AL230" s="66" t="n">
        <v>674.0963</v>
      </c>
      <c r="AM230" s="66" t="n">
        <v>4.93893129770992</v>
      </c>
      <c r="AN230" s="66" t="n">
        <v>268.75</v>
      </c>
      <c r="AO230" s="66" t="n">
        <v>321.6895</v>
      </c>
      <c r="AP230" s="66" t="n">
        <v>7.03260632497274</v>
      </c>
      <c r="AQ230" s="66" t="n">
        <v>268.75</v>
      </c>
      <c r="AR230" s="66" t="n">
        <v>446.525</v>
      </c>
      <c r="AS230" s="66" t="n">
        <v>13.0150490730643</v>
      </c>
      <c r="AT230" s="66" t="n">
        <v>268.75</v>
      </c>
      <c r="AU230" s="66" t="n">
        <v>511.3144</v>
      </c>
      <c r="AV230" s="66" t="n">
        <v>9.37502726281352</v>
      </c>
      <c r="AW230" s="66" t="n">
        <v>268.75</v>
      </c>
      <c r="AX230" s="66" t="n">
        <v>664.2882</v>
      </c>
      <c r="AY230" s="66" t="n">
        <v>4.5278080697928</v>
      </c>
      <c r="AZ230" s="66" t="n">
        <v>268.75</v>
      </c>
      <c r="BA230" s="66" t="n">
        <v>563.0596</v>
      </c>
      <c r="BB230" s="66" t="n">
        <v>7.05528898582334</v>
      </c>
      <c r="BD230" s="59" t="n">
        <f aca="false">AW230</f>
        <v>268.75</v>
      </c>
      <c r="BE230" s="60" t="n">
        <f aca="false">AVERAGE(B230,E230,H230,K230,N230,Q230,T230,W230,Z230,AC230,AF230,AI230,AL230,AO230,AR230,AU230,AX230,BA230)</f>
        <v>498.481905555556</v>
      </c>
      <c r="BF230" s="61" t="n">
        <f aca="false">AVERAGE(C230,F230,I230,L230,O230,R230,U230,X230,AA230,AD230,AG230,AJ230,AM230,AP230,AS230,AV230,AY230,BB230)</f>
        <v>8.00642190718527</v>
      </c>
      <c r="BG230" s="60" t="n">
        <f aca="false">STDEV(B230,E230,H230,K230,N230,Q230,T230,W230,Z230,AC230,AF230,AI230,AL230,AO230,AR230,AU230,AX230,BA230)</f>
        <v>164.570607834987</v>
      </c>
      <c r="BH230" s="61" t="n">
        <f aca="false">STDEV(C230,F230,I230,L230,O230,R230,U230,X230,AA230,AD230,AG230,AJ230,AM230,AP230,AS230,AV230,AY230,BB230)</f>
        <v>2.75819465080048</v>
      </c>
    </row>
    <row r="231" customFormat="false" ht="26.8" hidden="false" customHeight="false" outlineLevel="0" collapsed="false">
      <c r="A231" s="66" t="n">
        <v>270</v>
      </c>
      <c r="B231" s="66" t="n">
        <v>636.4478</v>
      </c>
      <c r="C231" s="66" t="n">
        <v>5.33522355507088</v>
      </c>
      <c r="D231" s="66" t="n">
        <v>270</v>
      </c>
      <c r="E231" s="66" t="n">
        <v>5.3767</v>
      </c>
      <c r="F231" s="66" t="n">
        <v>5.86335877862595</v>
      </c>
      <c r="G231" s="66" t="n">
        <v>270</v>
      </c>
      <c r="H231" s="66" t="n">
        <v>477.9067</v>
      </c>
      <c r="I231" s="66" t="n">
        <v>9.18484187568157</v>
      </c>
      <c r="J231" s="66" t="n">
        <v>270</v>
      </c>
      <c r="K231" s="66" t="n">
        <v>382.3987</v>
      </c>
      <c r="L231" s="66" t="n">
        <v>9.26892039258452</v>
      </c>
      <c r="M231" s="66" t="n">
        <v>270</v>
      </c>
      <c r="N231" s="66" t="n">
        <v>614.5795</v>
      </c>
      <c r="O231" s="66" t="n">
        <v>4.90817884405671</v>
      </c>
      <c r="P231" s="66" t="n">
        <v>270</v>
      </c>
      <c r="Q231" s="66" t="n">
        <v>606.2766</v>
      </c>
      <c r="R231" s="66" t="n">
        <v>6.29345692475463</v>
      </c>
      <c r="S231" s="66" t="n">
        <v>270</v>
      </c>
      <c r="T231" s="66" t="n">
        <v>452.2635</v>
      </c>
      <c r="U231" s="66" t="n">
        <v>9.94285714285714</v>
      </c>
      <c r="V231" s="66" t="n">
        <v>270</v>
      </c>
      <c r="W231" s="66" t="n">
        <v>555.0907</v>
      </c>
      <c r="X231" s="66" t="n">
        <v>7.43696837513631</v>
      </c>
      <c r="Y231" s="66" t="n">
        <v>270</v>
      </c>
      <c r="Z231" s="66" t="n">
        <v>422.108</v>
      </c>
      <c r="AA231" s="66" t="n">
        <v>12.9592148309706</v>
      </c>
      <c r="AB231" s="66" t="n">
        <v>270</v>
      </c>
      <c r="AC231" s="66" t="n">
        <v>453.3403</v>
      </c>
      <c r="AD231" s="66" t="n">
        <v>10.2649945474373</v>
      </c>
      <c r="AE231" s="66" t="n">
        <v>270</v>
      </c>
      <c r="AF231" s="66" t="n">
        <v>401.5373</v>
      </c>
      <c r="AG231" s="66" t="n">
        <v>10.513413304253</v>
      </c>
      <c r="AH231" s="66" t="n">
        <v>270</v>
      </c>
      <c r="AI231" s="66" t="n">
        <v>668.7649</v>
      </c>
      <c r="AJ231" s="66" t="n">
        <v>5.059760087241</v>
      </c>
      <c r="AK231" s="66" t="n">
        <v>270</v>
      </c>
      <c r="AL231" s="66" t="n">
        <v>670.7802</v>
      </c>
      <c r="AM231" s="66" t="n">
        <v>4.96575790621592</v>
      </c>
      <c r="AN231" s="66" t="n">
        <v>270</v>
      </c>
      <c r="AO231" s="66" t="n">
        <v>478.6378</v>
      </c>
      <c r="AP231" s="66" t="n">
        <v>10.4702290076336</v>
      </c>
      <c r="AQ231" s="66" t="n">
        <v>270</v>
      </c>
      <c r="AR231" s="66" t="n">
        <v>447.9861</v>
      </c>
      <c r="AS231" s="66" t="n">
        <v>12.8194111232279</v>
      </c>
      <c r="AT231" s="66" t="n">
        <v>270</v>
      </c>
      <c r="AU231" s="66" t="n">
        <v>525.3698</v>
      </c>
      <c r="AV231" s="66" t="n">
        <v>9.16444929116685</v>
      </c>
      <c r="AW231" s="66" t="n">
        <v>270</v>
      </c>
      <c r="AX231" s="66" t="n">
        <v>683.2949</v>
      </c>
      <c r="AY231" s="66" t="n">
        <v>4.32028353326063</v>
      </c>
      <c r="AZ231" s="66" t="n">
        <v>270</v>
      </c>
      <c r="BA231" s="66" t="n">
        <v>542.6593</v>
      </c>
      <c r="BB231" s="66" t="n">
        <v>7.2958560523446</v>
      </c>
      <c r="BD231" s="59" t="n">
        <f aca="false">AW231</f>
        <v>270</v>
      </c>
      <c r="BE231" s="60" t="n">
        <f aca="false">AVERAGE(B231,E231,H231,K231,N231,Q231,T231,W231,Z231,AC231,AF231,AI231,AL231,AO231,AR231,AU231,AX231,BA231)</f>
        <v>501.378822222222</v>
      </c>
      <c r="BF231" s="61" t="n">
        <f aca="false">AVERAGE(C231,F231,I231,L231,O231,R231,U231,X231,AA231,AD231,AG231,AJ231,AM231,AP231,AS231,AV231,AY231,BB231)</f>
        <v>8.11484308736217</v>
      </c>
      <c r="BG231" s="60" t="n">
        <f aca="false">STDEV(B231,E231,H231,K231,N231,Q231,T231,W231,Z231,AC231,AF231,AI231,AL231,AO231,AR231,AU231,AX231,BA231)</f>
        <v>157.573516229524</v>
      </c>
      <c r="BH231" s="61" t="n">
        <f aca="false">STDEV(C231,F231,I231,L231,O231,R231,U231,X231,AA231,AD231,AG231,AJ231,AM231,AP231,AS231,AV231,AY231,BB231)</f>
        <v>2.76128643071605</v>
      </c>
    </row>
    <row r="232" customFormat="false" ht="26.8" hidden="false" customHeight="false" outlineLevel="0" collapsed="false">
      <c r="A232" s="66" t="n">
        <v>271.25</v>
      </c>
      <c r="B232" s="66" t="n">
        <v>635.4989</v>
      </c>
      <c r="C232" s="66" t="n">
        <v>5.21930207197383</v>
      </c>
      <c r="D232" s="66" t="n">
        <v>271.25</v>
      </c>
      <c r="E232" s="66" t="n">
        <v>4.6662</v>
      </c>
      <c r="F232" s="66" t="n">
        <v>5.08854961832061</v>
      </c>
      <c r="G232" s="66" t="n">
        <v>271.25</v>
      </c>
      <c r="H232" s="66" t="n">
        <v>473.1095</v>
      </c>
      <c r="I232" s="66" t="n">
        <v>9.22071973827699</v>
      </c>
      <c r="J232" s="66" t="n">
        <v>271.25</v>
      </c>
      <c r="K232" s="66" t="n">
        <v>398.5136</v>
      </c>
      <c r="L232" s="66" t="n">
        <v>8.25343511450382</v>
      </c>
      <c r="M232" s="66" t="n">
        <v>271.25</v>
      </c>
      <c r="N232" s="66" t="n">
        <v>603.1319</v>
      </c>
      <c r="O232" s="66" t="n">
        <v>5.16237731733915</v>
      </c>
      <c r="P232" s="66" t="n">
        <v>271.25</v>
      </c>
      <c r="Q232" s="66" t="n">
        <v>617.4909</v>
      </c>
      <c r="R232" s="66" t="n">
        <v>6.27546346782988</v>
      </c>
      <c r="S232" s="66" t="n">
        <v>271.25</v>
      </c>
      <c r="T232" s="66" t="n">
        <v>457.4186</v>
      </c>
      <c r="U232" s="66" t="n">
        <v>9.8958560523446</v>
      </c>
      <c r="V232" s="66" t="n">
        <v>271.25</v>
      </c>
      <c r="W232" s="66" t="n">
        <v>551.303</v>
      </c>
      <c r="X232" s="66" t="n">
        <v>7.44591057797165</v>
      </c>
      <c r="Y232" s="66" t="n">
        <v>271.25</v>
      </c>
      <c r="Z232" s="66" t="n">
        <v>426.221</v>
      </c>
      <c r="AA232" s="66" t="n">
        <v>13.8881134133043</v>
      </c>
      <c r="AB232" s="66" t="n">
        <v>271.25</v>
      </c>
      <c r="AC232" s="66" t="n">
        <v>457.1536</v>
      </c>
      <c r="AD232" s="66" t="n">
        <v>10.1492911668484</v>
      </c>
      <c r="AE232" s="66" t="n">
        <v>271.25</v>
      </c>
      <c r="AF232" s="66" t="n">
        <v>425.7901</v>
      </c>
      <c r="AG232" s="66" t="n">
        <v>12.5257360959651</v>
      </c>
      <c r="AH232" s="66" t="n">
        <v>271.25</v>
      </c>
      <c r="AI232" s="66" t="n">
        <v>656.9188</v>
      </c>
      <c r="AJ232" s="66" t="n">
        <v>5.19334787350055</v>
      </c>
      <c r="AK232" s="66" t="n">
        <v>271.25</v>
      </c>
      <c r="AL232" s="66" t="n">
        <v>667.8967</v>
      </c>
      <c r="AM232" s="66" t="n">
        <v>5.03107960741549</v>
      </c>
      <c r="AN232" s="66" t="n">
        <v>271.25</v>
      </c>
      <c r="AO232" s="66" t="n">
        <v>492.8912</v>
      </c>
      <c r="AP232" s="66" t="n">
        <v>10.6182115594329</v>
      </c>
      <c r="AQ232" s="66" t="n">
        <v>271.25</v>
      </c>
      <c r="AR232" s="66" t="n">
        <v>450.289</v>
      </c>
      <c r="AS232" s="66" t="n">
        <v>12.86586695747</v>
      </c>
      <c r="AT232" s="66" t="n">
        <v>271.25</v>
      </c>
      <c r="AU232" s="66" t="n">
        <v>528.0941</v>
      </c>
      <c r="AV232" s="66" t="n">
        <v>8.74482006543075</v>
      </c>
      <c r="AW232" s="66" t="n">
        <v>271.25</v>
      </c>
      <c r="AX232" s="66" t="n">
        <v>691.9342</v>
      </c>
      <c r="AY232" s="66" t="n">
        <v>4.26935659760087</v>
      </c>
      <c r="AZ232" s="66" t="n">
        <v>271.25</v>
      </c>
      <c r="BA232" s="66" t="n">
        <v>535.3602</v>
      </c>
      <c r="BB232" s="66" t="n">
        <v>7.23184296619411</v>
      </c>
      <c r="BD232" s="59" t="n">
        <f aca="false">AW232</f>
        <v>271.25</v>
      </c>
      <c r="BE232" s="60" t="n">
        <f aca="false">AVERAGE(B232,E232,H232,K232,N232,Q232,T232,W232,Z232,AC232,AF232,AI232,AL232,AO232,AR232,AU232,AX232,BA232)</f>
        <v>504.093416666667</v>
      </c>
      <c r="BF232" s="61" t="n">
        <f aca="false">AVERAGE(C232,F232,I232,L232,O232,R232,U232,X232,AA232,AD232,AG232,AJ232,AM232,AP232,AS232,AV232,AY232,BB232)</f>
        <v>8.17107112565128</v>
      </c>
      <c r="BG232" s="60" t="n">
        <f aca="false">STDEV(B232,E232,H232,K232,N232,Q232,T232,W232,Z232,AC232,AF232,AI232,AL232,AO232,AR232,AU232,AX232,BA232)</f>
        <v>155.35938073068</v>
      </c>
      <c r="BH232" s="61" t="n">
        <f aca="false">STDEV(C232,F232,I232,L232,O232,R232,U232,X232,AA232,AD232,AG232,AJ232,AM232,AP232,AS232,AV232,AY232,BB232)</f>
        <v>3.01195136584515</v>
      </c>
    </row>
    <row r="233" customFormat="false" ht="26.8" hidden="false" customHeight="false" outlineLevel="0" collapsed="false">
      <c r="A233" s="66" t="n">
        <v>272.5</v>
      </c>
      <c r="B233" s="66" t="n">
        <v>631.1651</v>
      </c>
      <c r="C233" s="66" t="n">
        <v>5.12758996728462</v>
      </c>
      <c r="D233" s="66" t="n">
        <v>272.5</v>
      </c>
      <c r="E233" s="66" t="n">
        <v>4.5378</v>
      </c>
      <c r="F233" s="66" t="n">
        <v>4.94852780806979</v>
      </c>
      <c r="G233" s="66" t="n">
        <v>272.5</v>
      </c>
      <c r="H233" s="66" t="n">
        <v>476.2927</v>
      </c>
      <c r="I233" s="66" t="n">
        <v>9.24972737186478</v>
      </c>
      <c r="J233" s="66" t="n">
        <v>272.5</v>
      </c>
      <c r="K233" s="66" t="n">
        <v>462.286</v>
      </c>
      <c r="L233" s="66" t="n">
        <v>8.06314067611778</v>
      </c>
      <c r="M233" s="66" t="n">
        <v>272.5</v>
      </c>
      <c r="N233" s="66" t="n">
        <v>648.2967</v>
      </c>
      <c r="O233" s="66" t="n">
        <v>4.92355507088332</v>
      </c>
      <c r="P233" s="66" t="n">
        <v>272.5</v>
      </c>
      <c r="Q233" s="66" t="n">
        <v>619.4366</v>
      </c>
      <c r="R233" s="66" t="n">
        <v>6.2814612868048</v>
      </c>
      <c r="S233" s="66" t="n">
        <v>272.5</v>
      </c>
      <c r="T233" s="66" t="n">
        <v>464.0873</v>
      </c>
      <c r="U233" s="66" t="n">
        <v>9.98593238822246</v>
      </c>
      <c r="V233" s="66" t="n">
        <v>272.5</v>
      </c>
      <c r="W233" s="66" t="n">
        <v>550.078</v>
      </c>
      <c r="X233" s="66" t="n">
        <v>7.51886586695747</v>
      </c>
      <c r="Y233" s="66" t="n">
        <v>272.5</v>
      </c>
      <c r="Z233" s="66" t="n">
        <v>424.8328</v>
      </c>
      <c r="AA233" s="66" t="n">
        <v>13.8282442748092</v>
      </c>
      <c r="AB233" s="66" t="n">
        <v>272.5</v>
      </c>
      <c r="AC233" s="66" t="n">
        <v>464.5208</v>
      </c>
      <c r="AD233" s="66" t="n">
        <v>10.0986913849509</v>
      </c>
      <c r="AE233" s="66" t="n">
        <v>272.5</v>
      </c>
      <c r="AF233" s="66" t="n">
        <v>425.699</v>
      </c>
      <c r="AG233" s="66" t="n">
        <v>11.8177753544166</v>
      </c>
      <c r="AH233" s="66" t="n">
        <v>272.5</v>
      </c>
      <c r="AI233" s="66" t="n">
        <v>650.9781</v>
      </c>
      <c r="AJ233" s="66" t="n">
        <v>5.3742639040349</v>
      </c>
      <c r="AK233" s="66" t="n">
        <v>272.5</v>
      </c>
      <c r="AL233" s="66" t="n">
        <v>665.467</v>
      </c>
      <c r="AM233" s="66" t="n">
        <v>5.08407851690294</v>
      </c>
      <c r="AN233" s="66" t="n">
        <v>272.5</v>
      </c>
      <c r="AO233" s="66" t="n">
        <v>499.8838</v>
      </c>
      <c r="AP233" s="66" t="n">
        <v>10.5319520174482</v>
      </c>
      <c r="AQ233" s="66" t="n">
        <v>272.5</v>
      </c>
      <c r="AR233" s="66" t="n">
        <v>452.2412</v>
      </c>
      <c r="AS233" s="66" t="n">
        <v>12.9732824427481</v>
      </c>
      <c r="AT233" s="66" t="n">
        <v>272.5</v>
      </c>
      <c r="AU233" s="66" t="n">
        <v>542.34</v>
      </c>
      <c r="AV233" s="66" t="n">
        <v>8.61668484187568</v>
      </c>
      <c r="AW233" s="66" t="n">
        <v>272.5</v>
      </c>
      <c r="AX233" s="66" t="n">
        <v>682.0529</v>
      </c>
      <c r="AY233" s="66" t="n">
        <v>4.39890948745911</v>
      </c>
      <c r="AZ233" s="66" t="n">
        <v>272.5</v>
      </c>
      <c r="BA233" s="66" t="n">
        <v>547.1072</v>
      </c>
      <c r="BB233" s="66" t="n">
        <v>7.07808069792803</v>
      </c>
      <c r="BD233" s="59" t="n">
        <f aca="false">AW233</f>
        <v>272.5</v>
      </c>
      <c r="BE233" s="60" t="n">
        <f aca="false">AVERAGE(B233,E233,H233,K233,N233,Q233,T233,W233,Z233,AC233,AF233,AI233,AL233,AO233,AR233,AU233,AX233,BA233)</f>
        <v>511.739055555556</v>
      </c>
      <c r="BF233" s="61" t="n">
        <f aca="false">AVERAGE(C233,F233,I233,L233,O233,R233,U233,X233,AA233,AD233,AG233,AJ233,AM233,AP233,AS233,AV233,AY233,BB233)</f>
        <v>8.10559796437659</v>
      </c>
      <c r="BG233" s="60" t="n">
        <f aca="false">STDEV(B233,E233,H233,K233,N233,Q233,T233,W233,Z233,AC233,AF233,AI233,AL233,AO233,AR233,AU233,AX233,BA233)</f>
        <v>154.212358126907</v>
      </c>
      <c r="BH233" s="61" t="n">
        <f aca="false">STDEV(C233,F233,I233,L233,O233,R233,U233,X233,AA233,AD233,AG233,AJ233,AM233,AP233,AS233,AV233,AY233,BB233)</f>
        <v>2.96259482705806</v>
      </c>
    </row>
    <row r="234" customFormat="false" ht="26.8" hidden="false" customHeight="false" outlineLevel="0" collapsed="false">
      <c r="A234" s="66" t="n">
        <v>273.75</v>
      </c>
      <c r="B234" s="66" t="n">
        <v>636.7595</v>
      </c>
      <c r="C234" s="66" t="n">
        <v>4.97273718647764</v>
      </c>
      <c r="D234" s="66" t="n">
        <v>273.75</v>
      </c>
      <c r="E234" s="66" t="n">
        <v>4.551</v>
      </c>
      <c r="F234" s="66" t="n">
        <v>4.9629225736096</v>
      </c>
      <c r="G234" s="66" t="n">
        <v>273.75</v>
      </c>
      <c r="H234" s="66" t="n">
        <v>486.678</v>
      </c>
      <c r="I234" s="66" t="n">
        <v>9.30817884405671</v>
      </c>
      <c r="J234" s="66" t="n">
        <v>273.75</v>
      </c>
      <c r="K234" s="66" t="n">
        <v>518.1555</v>
      </c>
      <c r="L234" s="66" t="n">
        <v>8.19476553980371</v>
      </c>
      <c r="M234" s="66" t="n">
        <v>273.75</v>
      </c>
      <c r="N234" s="66" t="n">
        <v>662.7557</v>
      </c>
      <c r="O234" s="66" t="n">
        <v>4.74100327153762</v>
      </c>
      <c r="P234" s="66" t="n">
        <v>273.75</v>
      </c>
      <c r="Q234" s="66" t="n">
        <v>609.9656</v>
      </c>
      <c r="R234" s="66" t="n">
        <v>6.26575790621592</v>
      </c>
      <c r="S234" s="66" t="n">
        <v>273.75</v>
      </c>
      <c r="T234" s="66" t="n">
        <v>466.8218</v>
      </c>
      <c r="U234" s="66" t="n">
        <v>10.0236641221374</v>
      </c>
      <c r="V234" s="66" t="n">
        <v>273.75</v>
      </c>
      <c r="W234" s="66" t="n">
        <v>550.6246</v>
      </c>
      <c r="X234" s="66" t="n">
        <v>7.76772082878953</v>
      </c>
      <c r="Y234" s="66" t="n">
        <v>273.75</v>
      </c>
      <c r="Z234" s="66" t="n">
        <v>424.8855</v>
      </c>
      <c r="AA234" s="66" t="n">
        <v>13.9800436205016</v>
      </c>
      <c r="AB234" s="66" t="n">
        <v>273.75</v>
      </c>
      <c r="AC234" s="66" t="n">
        <v>464.6082</v>
      </c>
      <c r="AD234" s="66" t="n">
        <v>9.84460196292257</v>
      </c>
      <c r="AE234" s="66" t="n">
        <v>273.75</v>
      </c>
      <c r="AF234" s="66" t="n">
        <v>439.001</v>
      </c>
      <c r="AG234" s="66" t="n">
        <v>12.420719738277</v>
      </c>
      <c r="AH234" s="66" t="n">
        <v>273.75</v>
      </c>
      <c r="AI234" s="66" t="n">
        <v>660.2033</v>
      </c>
      <c r="AJ234" s="66" t="n">
        <v>5.36052344601963</v>
      </c>
      <c r="AK234" s="66" t="n">
        <v>273.75</v>
      </c>
      <c r="AL234" s="66" t="n">
        <v>661.1684</v>
      </c>
      <c r="AM234" s="66" t="n">
        <v>5.15070883315158</v>
      </c>
      <c r="AN234" s="66" t="n">
        <v>273.75</v>
      </c>
      <c r="AO234" s="66" t="n">
        <v>500.6597</v>
      </c>
      <c r="AP234" s="66" t="n">
        <v>10.1723009814613</v>
      </c>
      <c r="AQ234" s="66" t="n">
        <v>273.75</v>
      </c>
      <c r="AR234" s="66" t="n">
        <v>456.2527</v>
      </c>
      <c r="AS234" s="66" t="n">
        <v>12.9482006543075</v>
      </c>
      <c r="AT234" s="66" t="n">
        <v>273.75</v>
      </c>
      <c r="AU234" s="66" t="n">
        <v>545.407</v>
      </c>
      <c r="AV234" s="66" t="n">
        <v>8.4030534351145</v>
      </c>
      <c r="AW234" s="66" t="n">
        <v>273.75</v>
      </c>
      <c r="AX234" s="66" t="n">
        <v>674.0313</v>
      </c>
      <c r="AY234" s="66" t="n">
        <v>4.52344601962923</v>
      </c>
      <c r="AZ234" s="66" t="n">
        <v>273.75</v>
      </c>
      <c r="BA234" s="66" t="n">
        <v>563.2242</v>
      </c>
      <c r="BB234" s="66" t="n">
        <v>7.04078516902944</v>
      </c>
      <c r="BD234" s="59" t="n">
        <f aca="false">AW234</f>
        <v>273.75</v>
      </c>
      <c r="BE234" s="60" t="n">
        <f aca="false">AVERAGE(B234,E234,H234,K234,N234,Q234,T234,W234,Z234,AC234,AF234,AI234,AL234,AO234,AR234,AU234,AX234,BA234)</f>
        <v>518.097388888889</v>
      </c>
      <c r="BF234" s="61" t="n">
        <f aca="false">AVERAGE(C234,F234,I234,L234,O234,R234,U234,X234,AA234,AD234,AG234,AJ234,AM234,AP234,AS234,AV234,AY234,BB234)</f>
        <v>8.11561856294681</v>
      </c>
      <c r="BG234" s="60" t="n">
        <f aca="false">STDEV(B234,E234,H234,K234,N234,Q234,T234,W234,Z234,AC234,AF234,AI234,AL234,AO234,AR234,AU234,AX234,BA234)</f>
        <v>153.689226495372</v>
      </c>
      <c r="BH234" s="61" t="n">
        <f aca="false">STDEV(C234,F234,I234,L234,O234,R234,U234,X234,AA234,AD234,AG234,AJ234,AM234,AP234,AS234,AV234,AY234,BB234)</f>
        <v>3.0082115496174</v>
      </c>
    </row>
    <row r="235" customFormat="false" ht="26.8" hidden="false" customHeight="false" outlineLevel="0" collapsed="false">
      <c r="A235" s="66" t="n">
        <v>275</v>
      </c>
      <c r="B235" s="66" t="n">
        <v>632.3798</v>
      </c>
      <c r="C235" s="66" t="n">
        <v>4.8835332606325</v>
      </c>
      <c r="D235" s="66" t="n">
        <v>275</v>
      </c>
      <c r="E235" s="66" t="n">
        <v>4.5173</v>
      </c>
      <c r="F235" s="66" t="n">
        <v>4.92617230098146</v>
      </c>
      <c r="G235" s="66" t="n">
        <v>275</v>
      </c>
      <c r="H235" s="66" t="n">
        <v>490.8266</v>
      </c>
      <c r="I235" s="66" t="n">
        <v>9.15550708833151</v>
      </c>
      <c r="J235" s="66" t="n">
        <v>275</v>
      </c>
      <c r="K235" s="66" t="n">
        <v>526.0894</v>
      </c>
      <c r="L235" s="66" t="n">
        <v>7.87753544165758</v>
      </c>
      <c r="M235" s="66" t="n">
        <v>275</v>
      </c>
      <c r="N235" s="66" t="n">
        <v>641.2121</v>
      </c>
      <c r="O235" s="66" t="n">
        <v>4.94165757906216</v>
      </c>
      <c r="P235" s="66" t="n">
        <v>275</v>
      </c>
      <c r="Q235" s="66" t="n">
        <v>609.7367</v>
      </c>
      <c r="R235" s="66" t="n">
        <v>6.22355507088331</v>
      </c>
      <c r="S235" s="66" t="n">
        <v>275</v>
      </c>
      <c r="T235" s="66" t="n">
        <v>460.2764</v>
      </c>
      <c r="U235" s="66" t="n">
        <v>9.52431842966194</v>
      </c>
      <c r="V235" s="66" t="n">
        <v>275</v>
      </c>
      <c r="W235" s="66" t="n">
        <v>550.3658</v>
      </c>
      <c r="X235" s="66" t="n">
        <v>7.71406761177754</v>
      </c>
      <c r="Y235" s="66" t="n">
        <v>275</v>
      </c>
      <c r="Z235" s="66" t="n">
        <v>421.1189</v>
      </c>
      <c r="AA235" s="66" t="n">
        <v>13.813413304253</v>
      </c>
      <c r="AB235" s="66" t="n">
        <v>275</v>
      </c>
      <c r="AC235" s="66" t="n">
        <v>458.2768</v>
      </c>
      <c r="AD235" s="66" t="n">
        <v>9.78876772082879</v>
      </c>
      <c r="AE235" s="66" t="n">
        <v>275</v>
      </c>
      <c r="AF235" s="66" t="n">
        <v>446.547</v>
      </c>
      <c r="AG235" s="66" t="n">
        <v>12.5006543075245</v>
      </c>
      <c r="AH235" s="66" t="n">
        <v>275</v>
      </c>
      <c r="AI235" s="66" t="n">
        <v>655.3631</v>
      </c>
      <c r="AJ235" s="66" t="n">
        <v>5.40392584514722</v>
      </c>
      <c r="AK235" s="66" t="n">
        <v>275</v>
      </c>
      <c r="AL235" s="66" t="n">
        <v>657.6212</v>
      </c>
      <c r="AM235" s="66" t="n">
        <v>5.21395856052345</v>
      </c>
      <c r="AN235" s="66" t="n">
        <v>275</v>
      </c>
      <c r="AO235" s="66" t="n">
        <v>503.4015</v>
      </c>
      <c r="AP235" s="66" t="n">
        <v>9.68691384950927</v>
      </c>
      <c r="AQ235" s="66" t="n">
        <v>275</v>
      </c>
      <c r="AR235" s="66" t="n">
        <v>459.4948</v>
      </c>
      <c r="AS235" s="66" t="n">
        <v>12.8187568157034</v>
      </c>
      <c r="AT235" s="66" t="n">
        <v>275</v>
      </c>
      <c r="AU235" s="66" t="n">
        <v>552.5021</v>
      </c>
      <c r="AV235" s="66" t="n">
        <v>8.26641221374046</v>
      </c>
      <c r="AW235" s="66" t="n">
        <v>275</v>
      </c>
      <c r="AX235" s="66" t="n">
        <v>652.6784</v>
      </c>
      <c r="AY235" s="66" t="n">
        <v>4.77415485278081</v>
      </c>
      <c r="AZ235" s="66" t="n">
        <v>275</v>
      </c>
      <c r="BA235" s="66" t="n">
        <v>567.8724</v>
      </c>
      <c r="BB235" s="66" t="n">
        <v>7.16281352235551</v>
      </c>
      <c r="BD235" s="59" t="n">
        <f aca="false">AW235</f>
        <v>275</v>
      </c>
      <c r="BE235" s="60" t="n">
        <f aca="false">AVERAGE(B235,E235,H235,K235,N235,Q235,T235,W235,Z235,AC235,AF235,AI235,AL235,AO235,AR235,AU235,AX235,BA235)</f>
        <v>516.126683333333</v>
      </c>
      <c r="BF235" s="61" t="n">
        <f aca="false">AVERAGE(C235,F235,I235,L235,O235,R235,U235,X235,AA235,AD235,AG235,AJ235,AM235,AP235,AS235,AV235,AY235,BB235)</f>
        <v>8.0375620986308</v>
      </c>
      <c r="BG235" s="60" t="n">
        <f aca="false">STDEV(B235,E235,H235,K235,N235,Q235,T235,W235,Z235,AC235,AF235,AI235,AL235,AO235,AR235,AU235,AX235,BA235)</f>
        <v>150.945495868087</v>
      </c>
      <c r="BH235" s="61" t="n">
        <f aca="false">STDEV(C235,F235,I235,L235,O235,R235,U235,X235,AA235,AD235,AG235,AJ235,AM235,AP235,AS235,AV235,AY235,BB235)</f>
        <v>2.91443778150388</v>
      </c>
    </row>
    <row r="236" customFormat="false" ht="26.8" hidden="false" customHeight="false" outlineLevel="0" collapsed="false">
      <c r="A236" s="66" t="n">
        <v>276.25</v>
      </c>
      <c r="B236" s="66" t="n">
        <v>637.9069</v>
      </c>
      <c r="C236" s="66" t="n">
        <v>4.78102508178844</v>
      </c>
      <c r="D236" s="66" t="n">
        <v>276.25</v>
      </c>
      <c r="E236" s="66" t="n">
        <v>4.5457</v>
      </c>
      <c r="F236" s="66" t="n">
        <v>4.95714285714286</v>
      </c>
      <c r="G236" s="66" t="n">
        <v>276.25</v>
      </c>
      <c r="H236" s="66" t="n">
        <v>490.2291</v>
      </c>
      <c r="I236" s="66" t="n">
        <v>8.97666303162486</v>
      </c>
      <c r="J236" s="66" t="n">
        <v>276.25</v>
      </c>
      <c r="K236" s="66" t="n">
        <v>520.8501</v>
      </c>
      <c r="L236" s="66" t="n">
        <v>7.7340239912759</v>
      </c>
      <c r="M236" s="66" t="n">
        <v>276.25</v>
      </c>
      <c r="N236" s="66" t="n">
        <v>586.8669</v>
      </c>
      <c r="O236" s="66" t="n">
        <v>5.5020719738277</v>
      </c>
      <c r="P236" s="66" t="n">
        <v>276.25</v>
      </c>
      <c r="Q236" s="66" t="n">
        <v>610.3709</v>
      </c>
      <c r="R236" s="66" t="n">
        <v>6.14809160305344</v>
      </c>
      <c r="S236" s="66" t="n">
        <v>276.25</v>
      </c>
      <c r="T236" s="66" t="n">
        <v>464.5018</v>
      </c>
      <c r="U236" s="66" t="n">
        <v>9.18375136314068</v>
      </c>
      <c r="V236" s="66" t="n">
        <v>276.25</v>
      </c>
      <c r="W236" s="66" t="n">
        <v>552.7973</v>
      </c>
      <c r="X236" s="66" t="n">
        <v>7.73882224645583</v>
      </c>
      <c r="Y236" s="66" t="n">
        <v>276.25</v>
      </c>
      <c r="Z236" s="66" t="n">
        <v>423.0183</v>
      </c>
      <c r="AA236" s="66" t="n">
        <v>13.8981461286805</v>
      </c>
      <c r="AB236" s="66" t="n">
        <v>276.25</v>
      </c>
      <c r="AC236" s="66" t="n">
        <v>463.068</v>
      </c>
      <c r="AD236" s="66" t="n">
        <v>10.220719738277</v>
      </c>
      <c r="AE236" s="66" t="n">
        <v>276.25</v>
      </c>
      <c r="AF236" s="66" t="n">
        <v>442.3998</v>
      </c>
      <c r="AG236" s="66" t="n">
        <v>11.2895310796074</v>
      </c>
      <c r="AH236" s="66" t="n">
        <v>276.25</v>
      </c>
      <c r="AI236" s="66" t="n">
        <v>648.533</v>
      </c>
      <c r="AJ236" s="66" t="n">
        <v>5.53784078516903</v>
      </c>
      <c r="AK236" s="66" t="n">
        <v>276.25</v>
      </c>
      <c r="AL236" s="66" t="n">
        <v>657.4434</v>
      </c>
      <c r="AM236" s="66" t="n">
        <v>5.29116684841876</v>
      </c>
      <c r="AN236" s="66" t="n">
        <v>276.25</v>
      </c>
      <c r="AO236" s="66" t="n">
        <v>460.4148</v>
      </c>
      <c r="AP236" s="66" t="n">
        <v>8.58287895310796</v>
      </c>
      <c r="AQ236" s="66" t="n">
        <v>276.25</v>
      </c>
      <c r="AR236" s="66" t="n">
        <v>460.572</v>
      </c>
      <c r="AS236" s="66" t="n">
        <v>12.6220283533261</v>
      </c>
      <c r="AT236" s="66" t="n">
        <v>276.25</v>
      </c>
      <c r="AU236" s="66" t="n">
        <v>558.7135</v>
      </c>
      <c r="AV236" s="66" t="n">
        <v>8.09727371864777</v>
      </c>
      <c r="AW236" s="66" t="n">
        <v>276.25</v>
      </c>
      <c r="AX236" s="66" t="n">
        <v>664.579</v>
      </c>
      <c r="AY236" s="66" t="n">
        <v>4.79770992366412</v>
      </c>
      <c r="AZ236" s="66" t="n">
        <v>276.25</v>
      </c>
      <c r="BA236" s="66" t="n">
        <v>569.9225</v>
      </c>
      <c r="BB236" s="66" t="n">
        <v>7.33075245365322</v>
      </c>
      <c r="BD236" s="59" t="n">
        <f aca="false">AW236</f>
        <v>276.25</v>
      </c>
      <c r="BE236" s="60" t="n">
        <f aca="false">AVERAGE(B236,E236,H236,K236,N236,Q236,T236,W236,Z236,AC236,AF236,AI236,AL236,AO236,AR236,AU236,AX236,BA236)</f>
        <v>512.040722222222</v>
      </c>
      <c r="BF236" s="61" t="n">
        <f aca="false">AVERAGE(C236,F236,I236,L236,O236,R236,U236,X236,AA236,AD236,AG236,AJ236,AM236,AP236,AS236,AV236,AY236,BB236)</f>
        <v>7.92720222949231</v>
      </c>
      <c r="BG236" s="60" t="n">
        <f aca="false">STDEV(B236,E236,H236,K236,N236,Q236,T236,W236,Z236,AC236,AF236,AI236,AL236,AO236,AR236,AU236,AX236,BA236)</f>
        <v>149.939550643214</v>
      </c>
      <c r="BH236" s="61" t="n">
        <f aca="false">STDEV(C236,F236,I236,L236,O236,R236,U236,X236,AA236,AD236,AG236,AJ236,AM236,AP236,AS236,AV236,AY236,BB236)</f>
        <v>2.74445264911004</v>
      </c>
    </row>
    <row r="237" customFormat="false" ht="26.8" hidden="false" customHeight="false" outlineLevel="0" collapsed="false">
      <c r="A237" s="66" t="n">
        <v>277.5</v>
      </c>
      <c r="B237" s="66" t="n">
        <v>636.2879</v>
      </c>
      <c r="C237" s="66" t="n">
        <v>4.77546346782988</v>
      </c>
      <c r="D237" s="66" t="n">
        <v>277.5</v>
      </c>
      <c r="E237" s="66" t="n">
        <v>4.6481</v>
      </c>
      <c r="F237" s="66" t="n">
        <v>5.06881134133043</v>
      </c>
      <c r="G237" s="66" t="n">
        <v>277.5</v>
      </c>
      <c r="H237" s="66" t="n">
        <v>487.8167</v>
      </c>
      <c r="I237" s="66" t="n">
        <v>8.70054525627045</v>
      </c>
      <c r="J237" s="66" t="n">
        <v>277.5</v>
      </c>
      <c r="K237" s="66" t="n">
        <v>529.4176</v>
      </c>
      <c r="L237" s="66" t="n">
        <v>7.82442748091603</v>
      </c>
      <c r="M237" s="66" t="n">
        <v>277.5</v>
      </c>
      <c r="N237" s="66" t="n">
        <v>523.5442</v>
      </c>
      <c r="O237" s="66" t="n">
        <v>5.94394765539804</v>
      </c>
      <c r="P237" s="66" t="n">
        <v>277.5</v>
      </c>
      <c r="Q237" s="66" t="n">
        <v>613.2579</v>
      </c>
      <c r="R237" s="66" t="n">
        <v>6.13838604143948</v>
      </c>
      <c r="S237" s="66" t="n">
        <v>277.5</v>
      </c>
      <c r="T237" s="66" t="n">
        <v>482.3034</v>
      </c>
      <c r="U237" s="66" t="n">
        <v>9.37808069792803</v>
      </c>
      <c r="V237" s="66" t="n">
        <v>277.5</v>
      </c>
      <c r="W237" s="66" t="n">
        <v>538.4805</v>
      </c>
      <c r="X237" s="66" t="n">
        <v>7.82748091603053</v>
      </c>
      <c r="Y237" s="66" t="n">
        <v>277.5</v>
      </c>
      <c r="Z237" s="66" t="n">
        <v>429.713</v>
      </c>
      <c r="AA237" s="66" t="n">
        <v>13.7798255179935</v>
      </c>
      <c r="AB237" s="66" t="n">
        <v>277.5</v>
      </c>
      <c r="AC237" s="66" t="n">
        <v>458.6917</v>
      </c>
      <c r="AD237" s="66" t="n">
        <v>9.79672846237732</v>
      </c>
      <c r="AE237" s="66" t="n">
        <v>277.5</v>
      </c>
      <c r="AF237" s="66" t="n">
        <v>462.3332</v>
      </c>
      <c r="AG237" s="66" t="n">
        <v>11.5138495092694</v>
      </c>
      <c r="AH237" s="66" t="n">
        <v>277.5</v>
      </c>
      <c r="AI237" s="66" t="n">
        <v>639.725</v>
      </c>
      <c r="AJ237" s="66" t="n">
        <v>5.70327153762268</v>
      </c>
      <c r="AK237" s="66" t="n">
        <v>277.5</v>
      </c>
      <c r="AL237" s="66" t="n">
        <v>654.6605</v>
      </c>
      <c r="AM237" s="66" t="n">
        <v>5.32159214830971</v>
      </c>
      <c r="AN237" s="66" t="n">
        <v>277.5</v>
      </c>
      <c r="AO237" s="66" t="n">
        <v>449.4231</v>
      </c>
      <c r="AP237" s="66" t="n">
        <v>9.05583424209378</v>
      </c>
      <c r="AQ237" s="66" t="n">
        <v>277.5</v>
      </c>
      <c r="AR237" s="66" t="n">
        <v>461.3182</v>
      </c>
      <c r="AS237" s="66" t="n">
        <v>12.4502726281352</v>
      </c>
      <c r="AT237" s="66" t="n">
        <v>277.5</v>
      </c>
      <c r="AU237" s="66" t="n">
        <v>564.7927</v>
      </c>
      <c r="AV237" s="66" t="n">
        <v>7.8948745910578</v>
      </c>
      <c r="AW237" s="66" t="n">
        <v>277.5</v>
      </c>
      <c r="AX237" s="66" t="n">
        <v>667.6761</v>
      </c>
      <c r="AY237" s="66" t="n">
        <v>4.77928026172301</v>
      </c>
      <c r="AZ237" s="66" t="n">
        <v>277.5</v>
      </c>
      <c r="BA237" s="66" t="n">
        <v>562.2649</v>
      </c>
      <c r="BB237" s="66" t="n">
        <v>7.14165757906216</v>
      </c>
      <c r="BD237" s="59" t="n">
        <f aca="false">AW237</f>
        <v>277.5</v>
      </c>
      <c r="BE237" s="60" t="n">
        <f aca="false">AVERAGE(B237,E237,H237,K237,N237,Q237,T237,W237,Z237,AC237,AF237,AI237,AL237,AO237,AR237,AU237,AX237,BA237)</f>
        <v>509.241927777778</v>
      </c>
      <c r="BF237" s="61" t="n">
        <f aca="false">AVERAGE(C237,F237,I237,L237,O237,R237,U237,X237,AA237,AD237,AG237,AJ237,AM237,AP237,AS237,AV237,AY237,BB237)</f>
        <v>7.94968496304374</v>
      </c>
      <c r="BG237" s="60" t="n">
        <f aca="false">STDEV(B237,E237,H237,K237,N237,Q237,T237,W237,Z237,AC237,AF237,AI237,AL237,AO237,AR237,AU237,AX237,BA237)</f>
        <v>147.598989441458</v>
      </c>
      <c r="BH237" s="61" t="n">
        <f aca="false">STDEV(C237,F237,I237,L237,O237,R237,U237,X237,AA237,AD237,AG237,AJ237,AM237,AP237,AS237,AV237,AY237,BB237)</f>
        <v>2.68501819742128</v>
      </c>
    </row>
    <row r="238" customFormat="false" ht="26.8" hidden="false" customHeight="false" outlineLevel="0" collapsed="false">
      <c r="A238" s="66" t="n">
        <v>278.75</v>
      </c>
      <c r="B238" s="66" t="n">
        <v>619.7623</v>
      </c>
      <c r="C238" s="66" t="n">
        <v>4.87644492911669</v>
      </c>
      <c r="D238" s="66" t="n">
        <v>278.75</v>
      </c>
      <c r="E238" s="66" t="n">
        <v>4.7253</v>
      </c>
      <c r="F238" s="66" t="n">
        <v>5.15299890948746</v>
      </c>
      <c r="G238" s="66" t="n">
        <v>278.75</v>
      </c>
      <c r="H238" s="66" t="n">
        <v>496.3684</v>
      </c>
      <c r="I238" s="66" t="n">
        <v>8.71570338058888</v>
      </c>
      <c r="J238" s="66" t="n">
        <v>278.75</v>
      </c>
      <c r="K238" s="66" t="n">
        <v>533.3285</v>
      </c>
      <c r="L238" s="66" t="n">
        <v>7.77360959651036</v>
      </c>
      <c r="M238" s="66" t="n">
        <v>278.75</v>
      </c>
      <c r="N238" s="66" t="n">
        <v>496.9713</v>
      </c>
      <c r="O238" s="66" t="n">
        <v>6.58527808069793</v>
      </c>
      <c r="P238" s="66" t="n">
        <v>278.75</v>
      </c>
      <c r="Q238" s="66" t="n">
        <v>597.9593</v>
      </c>
      <c r="R238" s="66" t="n">
        <v>6.11777535441658</v>
      </c>
      <c r="S238" s="66" t="n">
        <v>278.75</v>
      </c>
      <c r="T238" s="66" t="n">
        <v>482.3221</v>
      </c>
      <c r="U238" s="66" t="n">
        <v>9.41941112322792</v>
      </c>
      <c r="V238" s="66" t="n">
        <v>278.75</v>
      </c>
      <c r="W238" s="66" t="n">
        <v>517.7846</v>
      </c>
      <c r="X238" s="66" t="n">
        <v>8.04133042529989</v>
      </c>
      <c r="Y238" s="66" t="n">
        <v>278.75</v>
      </c>
      <c r="Z238" s="66" t="n">
        <v>432.7761</v>
      </c>
      <c r="AA238" s="66" t="n">
        <v>13.7013086150491</v>
      </c>
      <c r="AB238" s="66" t="n">
        <v>278.75</v>
      </c>
      <c r="AC238" s="66" t="n">
        <v>450.4371</v>
      </c>
      <c r="AD238" s="66" t="n">
        <v>9.58615049073064</v>
      </c>
      <c r="AE238" s="66" t="n">
        <v>278.75</v>
      </c>
      <c r="AF238" s="66" t="n">
        <v>463.3942</v>
      </c>
      <c r="AG238" s="66" t="n">
        <v>11.1322791712105</v>
      </c>
      <c r="AH238" s="66" t="n">
        <v>278.75</v>
      </c>
      <c r="AI238" s="66" t="n">
        <v>639.0626</v>
      </c>
      <c r="AJ238" s="66" t="n">
        <v>5.8185387131952</v>
      </c>
      <c r="AK238" s="66" t="n">
        <v>278.75</v>
      </c>
      <c r="AL238" s="66" t="n">
        <v>648.9527</v>
      </c>
      <c r="AM238" s="66" t="n">
        <v>5.41363140676118</v>
      </c>
      <c r="AN238" s="66" t="n">
        <v>278.75</v>
      </c>
      <c r="AO238" s="66" t="n">
        <v>405.2929</v>
      </c>
      <c r="AP238" s="66" t="n">
        <v>8.88702290076336</v>
      </c>
      <c r="AQ238" s="66" t="n">
        <v>278.75</v>
      </c>
      <c r="AR238" s="66" t="n">
        <v>462.1353</v>
      </c>
      <c r="AS238" s="66" t="n">
        <v>12.4211559432933</v>
      </c>
      <c r="AT238" s="66" t="n">
        <v>278.75</v>
      </c>
      <c r="AU238" s="66" t="n">
        <v>575.1403</v>
      </c>
      <c r="AV238" s="66" t="n">
        <v>7.85398037077426</v>
      </c>
      <c r="AW238" s="66" t="n">
        <v>278.75</v>
      </c>
      <c r="AX238" s="66" t="n">
        <v>656.854</v>
      </c>
      <c r="AY238" s="66" t="n">
        <v>4.8856052344602</v>
      </c>
      <c r="AZ238" s="66" t="n">
        <v>278.75</v>
      </c>
      <c r="BA238" s="66" t="n">
        <v>568.0815</v>
      </c>
      <c r="BB238" s="66" t="n">
        <v>6.77611777535442</v>
      </c>
      <c r="BD238" s="59" t="n">
        <f aca="false">AW238</f>
        <v>278.75</v>
      </c>
      <c r="BE238" s="60" t="n">
        <f aca="false">AVERAGE(B238,E238,H238,K238,N238,Q238,T238,W238,Z238,AC238,AF238,AI238,AL238,AO238,AR238,AU238,AX238,BA238)</f>
        <v>502.852694444445</v>
      </c>
      <c r="BF238" s="61" t="n">
        <f aca="false">AVERAGE(C238,F238,I238,L238,O238,R238,U238,X238,AA238,AD238,AG238,AJ238,AM238,AP238,AS238,AV238,AY238,BB238)</f>
        <v>7.95324124560766</v>
      </c>
      <c r="BG238" s="60" t="n">
        <f aca="false">STDEV(B238,E238,H238,K238,N238,Q238,T238,W238,Z238,AC238,AF238,AI238,AL238,AO238,AR238,AU238,AX238,BA238)</f>
        <v>146.725005951191</v>
      </c>
      <c r="BH238" s="61" t="n">
        <f aca="false">STDEV(C238,F238,I238,L238,O238,R238,U238,X238,AA238,AD238,AG238,AJ238,AM238,AP238,AS238,AV238,AY238,BB238)</f>
        <v>2.58705965374626</v>
      </c>
    </row>
    <row r="239" customFormat="false" ht="26.8" hidden="false" customHeight="false" outlineLevel="0" collapsed="false">
      <c r="A239" s="66" t="n">
        <v>280</v>
      </c>
      <c r="B239" s="66" t="n">
        <v>598.3022</v>
      </c>
      <c r="C239" s="66" t="n">
        <v>5.06750272628135</v>
      </c>
      <c r="D239" s="66" t="n">
        <v>280</v>
      </c>
      <c r="E239" s="66" t="n">
        <v>4.7415</v>
      </c>
      <c r="F239" s="66" t="n">
        <v>5.17066521264995</v>
      </c>
      <c r="G239" s="66" t="n">
        <v>280</v>
      </c>
      <c r="H239" s="66" t="n">
        <v>493.5338</v>
      </c>
      <c r="I239" s="66" t="n">
        <v>8.77153762268266</v>
      </c>
      <c r="J239" s="66" t="n">
        <v>280</v>
      </c>
      <c r="K239" s="66" t="n">
        <v>510.9563</v>
      </c>
      <c r="L239" s="66" t="n">
        <v>7.62868047982552</v>
      </c>
      <c r="M239" s="66" t="n">
        <v>280</v>
      </c>
      <c r="N239" s="66" t="n">
        <v>548.0001</v>
      </c>
      <c r="O239" s="66" t="n">
        <v>7.04056706652126</v>
      </c>
      <c r="P239" s="66" t="n">
        <v>280</v>
      </c>
      <c r="Q239" s="66" t="n">
        <v>617.8757</v>
      </c>
      <c r="R239" s="66" t="n">
        <v>5.92028353326063</v>
      </c>
      <c r="S239" s="66" t="n">
        <v>280</v>
      </c>
      <c r="T239" s="66" t="n">
        <v>487.3476</v>
      </c>
      <c r="U239" s="66" t="n">
        <v>9.45736095965104</v>
      </c>
      <c r="V239" s="66" t="n">
        <v>280</v>
      </c>
      <c r="W239" s="66" t="n">
        <v>510.8666</v>
      </c>
      <c r="X239" s="66" t="n">
        <v>8.16575790621592</v>
      </c>
      <c r="Y239" s="66" t="n">
        <v>280</v>
      </c>
      <c r="Z239" s="66" t="n">
        <v>432.9696</v>
      </c>
      <c r="AA239" s="66" t="n">
        <v>13.8559432933479</v>
      </c>
      <c r="AB239" s="66" t="n">
        <v>280</v>
      </c>
      <c r="AC239" s="66" t="n">
        <v>457.3605</v>
      </c>
      <c r="AD239" s="66" t="n">
        <v>10.1657579062159</v>
      </c>
      <c r="AE239" s="66" t="n">
        <v>280</v>
      </c>
      <c r="AF239" s="66" t="n">
        <v>338.0966</v>
      </c>
      <c r="AG239" s="66" t="n">
        <v>7.54351145038168</v>
      </c>
      <c r="AH239" s="66" t="n">
        <v>280</v>
      </c>
      <c r="AI239" s="66" t="n">
        <v>639.986</v>
      </c>
      <c r="AJ239" s="66" t="n">
        <v>5.77829880043621</v>
      </c>
      <c r="AK239" s="66" t="n">
        <v>280</v>
      </c>
      <c r="AL239" s="66" t="n">
        <v>638.5959</v>
      </c>
      <c r="AM239" s="66" t="n">
        <v>5.58058887677208</v>
      </c>
      <c r="AN239" s="66" t="n">
        <v>280</v>
      </c>
      <c r="AO239" s="66" t="n">
        <v>396.0362</v>
      </c>
      <c r="AP239" s="66" t="n">
        <v>10.0020719738277</v>
      </c>
      <c r="AQ239" s="66" t="n">
        <v>280</v>
      </c>
      <c r="AR239" s="66" t="n">
        <v>463.4452</v>
      </c>
      <c r="AS239" s="66" t="n">
        <v>12.4866957470011</v>
      </c>
      <c r="AT239" s="66" t="n">
        <v>280</v>
      </c>
      <c r="AU239" s="66" t="n">
        <v>574.3427</v>
      </c>
      <c r="AV239" s="66" t="n">
        <v>7.80556161395856</v>
      </c>
      <c r="AW239" s="66" t="n">
        <v>280</v>
      </c>
      <c r="AX239" s="66" t="n">
        <v>662.536</v>
      </c>
      <c r="AY239" s="66" t="n">
        <v>4.86455834242094</v>
      </c>
      <c r="AZ239" s="66" t="n">
        <v>280</v>
      </c>
      <c r="BA239" s="66" t="n">
        <v>572.276</v>
      </c>
      <c r="BB239" s="66" t="n">
        <v>6.60599781897492</v>
      </c>
      <c r="BD239" s="59" t="n">
        <f aca="false">AW239</f>
        <v>280</v>
      </c>
      <c r="BE239" s="60" t="n">
        <f aca="false">AVERAGE(B239,E239,H239,K239,N239,Q239,T239,W239,Z239,AC239,AF239,AI239,AL239,AO239,AR239,AU239,AX239,BA239)</f>
        <v>497.070472222222</v>
      </c>
      <c r="BF239" s="61" t="n">
        <f aca="false">AVERAGE(C239,F239,I239,L239,O239,R239,U239,X239,AA239,AD239,AG239,AJ239,AM239,AP239,AS239,AV239,AY239,BB239)</f>
        <v>7.88396340724585</v>
      </c>
      <c r="BG239" s="60" t="n">
        <f aca="false">STDEV(B239,E239,H239,K239,N239,Q239,T239,W239,Z239,AC239,AF239,AI239,AL239,AO239,AR239,AU239,AX239,BA239)</f>
        <v>151.865010572388</v>
      </c>
      <c r="BH239" s="61" t="n">
        <f aca="false">STDEV(C239,F239,I239,L239,O239,R239,U239,X239,AA239,AD239,AG239,AJ239,AM239,AP239,AS239,AV239,AY239,BB239)</f>
        <v>2.54863069430235</v>
      </c>
    </row>
    <row r="240" customFormat="false" ht="26.8" hidden="false" customHeight="false" outlineLevel="0" collapsed="false">
      <c r="A240" s="66" t="n">
        <v>281.25</v>
      </c>
      <c r="B240" s="66" t="n">
        <v>616.748</v>
      </c>
      <c r="C240" s="66" t="n">
        <v>5.04111232279171</v>
      </c>
      <c r="D240" s="66" t="n">
        <v>281.25</v>
      </c>
      <c r="E240" s="66" t="n">
        <v>4.9469</v>
      </c>
      <c r="F240" s="66" t="n">
        <v>5.39465648854962</v>
      </c>
      <c r="G240" s="66" t="n">
        <v>281.25</v>
      </c>
      <c r="H240" s="66" t="n">
        <v>495.7644</v>
      </c>
      <c r="I240" s="66" t="n">
        <v>8.8340239912759</v>
      </c>
      <c r="J240" s="66" t="n">
        <v>281.25</v>
      </c>
      <c r="K240" s="66" t="n">
        <v>500.0448</v>
      </c>
      <c r="L240" s="66" t="n">
        <v>7.65899672846238</v>
      </c>
      <c r="M240" s="66" t="n">
        <v>281.25</v>
      </c>
      <c r="N240" s="66" t="n">
        <v>539.9166</v>
      </c>
      <c r="O240" s="66" t="n">
        <v>7.5752453653217</v>
      </c>
      <c r="P240" s="66" t="n">
        <v>281.25</v>
      </c>
      <c r="Q240" s="66" t="n">
        <v>611.5755</v>
      </c>
      <c r="R240" s="66" t="n">
        <v>5.76281352235551</v>
      </c>
      <c r="S240" s="66" t="n">
        <v>281.25</v>
      </c>
      <c r="T240" s="66" t="n">
        <v>481.7733</v>
      </c>
      <c r="U240" s="66" t="n">
        <v>9.35288985823337</v>
      </c>
      <c r="V240" s="66" t="n">
        <v>281.25</v>
      </c>
      <c r="W240" s="66" t="n">
        <v>504.5362</v>
      </c>
      <c r="X240" s="66" t="n">
        <v>8.15834242093784</v>
      </c>
      <c r="Y240" s="66" t="n">
        <v>281.25</v>
      </c>
      <c r="Z240" s="66" t="n">
        <v>435.0652</v>
      </c>
      <c r="AA240" s="66" t="n">
        <v>13.9671755725191</v>
      </c>
      <c r="AB240" s="66" t="n">
        <v>281.25</v>
      </c>
      <c r="AC240" s="66" t="n">
        <v>462.2316</v>
      </c>
      <c r="AD240" s="66" t="n">
        <v>10.3695747001091</v>
      </c>
      <c r="AE240" s="66" t="n">
        <v>281.25</v>
      </c>
      <c r="AF240" s="66" t="n">
        <v>343.7606</v>
      </c>
      <c r="AG240" s="66" t="n">
        <v>8.94645583424209</v>
      </c>
      <c r="AH240" s="66" t="n">
        <v>281.25</v>
      </c>
      <c r="AI240" s="66" t="n">
        <v>636.9843</v>
      </c>
      <c r="AJ240" s="66" t="n">
        <v>5.82279171210469</v>
      </c>
      <c r="AK240" s="66" t="n">
        <v>281.25</v>
      </c>
      <c r="AL240" s="66" t="n">
        <v>624.6871</v>
      </c>
      <c r="AM240" s="66" t="n">
        <v>5.85190839694656</v>
      </c>
      <c r="AN240" s="66" t="n">
        <v>281.25</v>
      </c>
      <c r="AO240" s="66" t="n">
        <v>443.759</v>
      </c>
      <c r="AP240" s="66" t="n">
        <v>13.4190839694657</v>
      </c>
      <c r="AQ240" s="66" t="n">
        <v>281.25</v>
      </c>
      <c r="AR240" s="66" t="n">
        <v>463.33</v>
      </c>
      <c r="AS240" s="66" t="n">
        <v>12.0575790621592</v>
      </c>
      <c r="AT240" s="66" t="n">
        <v>281.25</v>
      </c>
      <c r="AU240" s="66" t="n">
        <v>574.5683</v>
      </c>
      <c r="AV240" s="66" t="n">
        <v>7.653653217012</v>
      </c>
      <c r="AW240" s="66" t="n">
        <v>281.25</v>
      </c>
      <c r="AX240" s="66" t="n">
        <v>673.5155</v>
      </c>
      <c r="AY240" s="66" t="n">
        <v>4.81406761177754</v>
      </c>
      <c r="AZ240" s="66" t="n">
        <v>281.25</v>
      </c>
      <c r="BA240" s="66" t="n">
        <v>555.3906</v>
      </c>
      <c r="BB240" s="66" t="n">
        <v>6.85103598691385</v>
      </c>
      <c r="BD240" s="59" t="n">
        <f aca="false">AW240</f>
        <v>281.25</v>
      </c>
      <c r="BE240" s="60" t="n">
        <f aca="false">AVERAGE(B240,E240,H240,K240,N240,Q240,T240,W240,Z240,AC240,AF240,AI240,AL240,AO240,AR240,AU240,AX240,BA240)</f>
        <v>498.255438888889</v>
      </c>
      <c r="BF240" s="61" t="n">
        <f aca="false">AVERAGE(C240,F240,I240,L240,O240,R240,U240,X240,AA240,AD240,AG240,AJ240,AM240,AP240,AS240,AV240,AY240,BB240)</f>
        <v>8.19618926450988</v>
      </c>
      <c r="BG240" s="60" t="n">
        <f aca="false">STDEV(B240,E240,H240,K240,N240,Q240,T240,W240,Z240,AC240,AF240,AI240,AL240,AO240,AR240,AU240,AX240,BA240)</f>
        <v>149.641780699195</v>
      </c>
      <c r="BH240" s="61" t="n">
        <f aca="false">STDEV(C240,F240,I240,L240,O240,R240,U240,X240,AA240,AD240,AG240,AJ240,AM240,AP240,AS240,AV240,AY240,BB240)</f>
        <v>2.78225182346184</v>
      </c>
    </row>
    <row r="241" customFormat="false" ht="26.8" hidden="false" customHeight="false" outlineLevel="0" collapsed="false">
      <c r="A241" s="66" t="n">
        <v>282.5</v>
      </c>
      <c r="B241" s="66" t="n">
        <v>630.203</v>
      </c>
      <c r="C241" s="66" t="n">
        <v>4.94492911668484</v>
      </c>
      <c r="D241" s="66" t="n">
        <v>282.5</v>
      </c>
      <c r="E241" s="66" t="n">
        <v>5.465</v>
      </c>
      <c r="F241" s="66" t="n">
        <v>5.95965103598691</v>
      </c>
      <c r="G241" s="66" t="n">
        <v>282.5</v>
      </c>
      <c r="H241" s="66" t="n">
        <v>489.7899</v>
      </c>
      <c r="I241" s="66" t="n">
        <v>8.79520174482007</v>
      </c>
      <c r="J241" s="66" t="n">
        <v>282.5</v>
      </c>
      <c r="K241" s="66" t="n">
        <v>522.8375</v>
      </c>
      <c r="L241" s="66" t="n">
        <v>8.09367502726281</v>
      </c>
      <c r="M241" s="66" t="n">
        <v>282.5</v>
      </c>
      <c r="N241" s="66" t="n">
        <v>552.4896</v>
      </c>
      <c r="O241" s="66" t="n">
        <v>7.80654307524537</v>
      </c>
      <c r="P241" s="66" t="n">
        <v>282.5</v>
      </c>
      <c r="Q241" s="66" t="n">
        <v>637.6749</v>
      </c>
      <c r="R241" s="66" t="n">
        <v>5.58844056706652</v>
      </c>
      <c r="S241" s="66" t="n">
        <v>282.5</v>
      </c>
      <c r="T241" s="66" t="n">
        <v>467.9047</v>
      </c>
      <c r="U241" s="66" t="n">
        <v>9.23784078516903</v>
      </c>
      <c r="V241" s="66" t="n">
        <v>282.5</v>
      </c>
      <c r="W241" s="66" t="n">
        <v>501.0998</v>
      </c>
      <c r="X241" s="66" t="n">
        <v>8.00577971646674</v>
      </c>
      <c r="Y241" s="66" t="n">
        <v>282.5</v>
      </c>
      <c r="Z241" s="66" t="n">
        <v>434.4809</v>
      </c>
      <c r="AA241" s="66" t="n">
        <v>13.4235550708833</v>
      </c>
      <c r="AB241" s="66" t="n">
        <v>282.5</v>
      </c>
      <c r="AC241" s="66" t="n">
        <v>460.8796</v>
      </c>
      <c r="AD241" s="66" t="n">
        <v>10.4788440567067</v>
      </c>
      <c r="AE241" s="66" t="n">
        <v>282.5</v>
      </c>
      <c r="AF241" s="66" t="n">
        <v>394.2938</v>
      </c>
      <c r="AG241" s="66" t="n">
        <v>14.0882224645583</v>
      </c>
      <c r="AH241" s="66" t="n">
        <v>282.5</v>
      </c>
      <c r="AI241" s="66" t="n">
        <v>637.1674</v>
      </c>
      <c r="AJ241" s="66" t="n">
        <v>5.85714285714286</v>
      </c>
      <c r="AK241" s="66" t="n">
        <v>282.5</v>
      </c>
      <c r="AL241" s="66" t="n">
        <v>636.059</v>
      </c>
      <c r="AM241" s="66" t="n">
        <v>5.95092693565976</v>
      </c>
      <c r="AN241" s="66" t="n">
        <v>282.5</v>
      </c>
      <c r="AO241" s="66" t="n">
        <v>444.8074</v>
      </c>
      <c r="AP241" s="66" t="n">
        <v>13.2282442748092</v>
      </c>
      <c r="AQ241" s="66" t="n">
        <v>282.5</v>
      </c>
      <c r="AR241" s="66" t="n">
        <v>467.3176</v>
      </c>
      <c r="AS241" s="66" t="n">
        <v>11.7442748091603</v>
      </c>
      <c r="AT241" s="66" t="n">
        <v>282.5</v>
      </c>
      <c r="AU241" s="66" t="n">
        <v>580.1641</v>
      </c>
      <c r="AV241" s="66" t="n">
        <v>7.61952017448201</v>
      </c>
      <c r="AW241" s="66" t="n">
        <v>282.5</v>
      </c>
      <c r="AX241" s="66" t="n">
        <v>650.9411</v>
      </c>
      <c r="AY241" s="66" t="n">
        <v>5.02377317339149</v>
      </c>
      <c r="AZ241" s="66" t="n">
        <v>282.5</v>
      </c>
      <c r="BA241" s="66" t="n">
        <v>567.3413</v>
      </c>
      <c r="BB241" s="66" t="n">
        <v>7.14372955288986</v>
      </c>
      <c r="BD241" s="59" t="n">
        <f aca="false">AW241</f>
        <v>282.5</v>
      </c>
      <c r="BE241" s="60" t="n">
        <f aca="false">AVERAGE(B241,E241,H241,K241,N241,Q241,T241,W241,Z241,AC241,AF241,AI241,AL241,AO241,AR241,AU241,AX241,BA241)</f>
        <v>504.495366666667</v>
      </c>
      <c r="BF241" s="61" t="n">
        <f aca="false">AVERAGE(C241,F241,I241,L241,O241,R241,U241,X241,AA241,AD241,AG241,AJ241,AM241,AP241,AS241,AV241,AY241,BB241)</f>
        <v>8.49946080213256</v>
      </c>
      <c r="BG241" s="60" t="n">
        <f aca="false">STDEV(B241,E241,H241,K241,N241,Q241,T241,W241,Z241,AC241,AF241,AI241,AL241,AO241,AR241,AU241,AX241,BA241)</f>
        <v>148.859034555108</v>
      </c>
      <c r="BH241" s="61" t="n">
        <f aca="false">STDEV(C241,F241,I241,L241,O241,R241,U241,X241,AA241,AD241,AG241,AJ241,AM241,AP241,AS241,AV241,AY241,BB241)</f>
        <v>2.9658771184457</v>
      </c>
    </row>
    <row r="242" customFormat="false" ht="26.8" hidden="false" customHeight="false" outlineLevel="0" collapsed="false">
      <c r="A242" s="66" t="n">
        <v>283.75</v>
      </c>
      <c r="B242" s="66" t="n">
        <v>638.8573</v>
      </c>
      <c r="C242" s="66" t="n">
        <v>4.86237731733915</v>
      </c>
      <c r="D242" s="66" t="n">
        <v>283.75</v>
      </c>
      <c r="E242" s="66" t="n">
        <v>5.7178</v>
      </c>
      <c r="F242" s="66" t="n">
        <v>6.23533260632497</v>
      </c>
      <c r="G242" s="66" t="n">
        <v>283.75</v>
      </c>
      <c r="H242" s="66" t="n">
        <v>478.3834</v>
      </c>
      <c r="I242" s="66" t="n">
        <v>8.7773173391494</v>
      </c>
      <c r="J242" s="66" t="n">
        <v>283.75</v>
      </c>
      <c r="K242" s="66" t="n">
        <v>517.2415</v>
      </c>
      <c r="L242" s="66" t="n">
        <v>8.19563794983642</v>
      </c>
      <c r="M242" s="66" t="n">
        <v>283.75</v>
      </c>
      <c r="N242" s="66" t="n">
        <v>548.8575</v>
      </c>
      <c r="O242" s="66" t="n">
        <v>7.76303162486369</v>
      </c>
      <c r="P242" s="66" t="n">
        <v>283.75</v>
      </c>
      <c r="Q242" s="66" t="n">
        <v>635.9795</v>
      </c>
      <c r="R242" s="66" t="n">
        <v>5.55147219193021</v>
      </c>
      <c r="S242" s="66" t="n">
        <v>283.75</v>
      </c>
      <c r="T242" s="66" t="n">
        <v>474.7194</v>
      </c>
      <c r="U242" s="66" t="n">
        <v>9.426826608506</v>
      </c>
      <c r="V242" s="66" t="n">
        <v>283.75</v>
      </c>
      <c r="W242" s="66" t="n">
        <v>515.0912</v>
      </c>
      <c r="X242" s="66" t="n">
        <v>8.20010905125409</v>
      </c>
      <c r="Y242" s="66" t="n">
        <v>283.75</v>
      </c>
      <c r="Z242" s="66" t="n">
        <v>438.3038</v>
      </c>
      <c r="AA242" s="66" t="n">
        <v>13.3044711014177</v>
      </c>
      <c r="AB242" s="66" t="n">
        <v>283.75</v>
      </c>
      <c r="AC242" s="66" t="n">
        <v>460.0667</v>
      </c>
      <c r="AD242" s="66" t="n">
        <v>10.5159214830971</v>
      </c>
      <c r="AE242" s="66" t="n">
        <v>283.75</v>
      </c>
      <c r="AF242" s="66" t="n">
        <v>391.7323</v>
      </c>
      <c r="AG242" s="66" t="n">
        <v>15.7641221374046</v>
      </c>
      <c r="AH242" s="66" t="n">
        <v>283.75</v>
      </c>
      <c r="AI242" s="66" t="n">
        <v>638.8656</v>
      </c>
      <c r="AJ242" s="66" t="n">
        <v>5.8206106870229</v>
      </c>
      <c r="AK242" s="66" t="n">
        <v>283.75</v>
      </c>
      <c r="AL242" s="66" t="n">
        <v>633.5654</v>
      </c>
      <c r="AM242" s="66" t="n">
        <v>5.99007633587786</v>
      </c>
      <c r="AN242" s="66" t="n">
        <v>283.75</v>
      </c>
      <c r="AO242" s="66" t="n">
        <v>448.6512</v>
      </c>
      <c r="AP242" s="66" t="n">
        <v>13.2177753544166</v>
      </c>
      <c r="AQ242" s="66" t="n">
        <v>283.75</v>
      </c>
      <c r="AR242" s="66" t="n">
        <v>472.5879</v>
      </c>
      <c r="AS242" s="66" t="n">
        <v>11.4355507088332</v>
      </c>
      <c r="AT242" s="66" t="n">
        <v>283.75</v>
      </c>
      <c r="AU242" s="66" t="n">
        <v>579.9084</v>
      </c>
      <c r="AV242" s="66" t="n">
        <v>7.5649945474373</v>
      </c>
      <c r="AW242" s="66" t="n">
        <v>283.75</v>
      </c>
      <c r="AX242" s="66" t="n">
        <v>651.3043</v>
      </c>
      <c r="AY242" s="66" t="n">
        <v>5.11875681570338</v>
      </c>
      <c r="AZ242" s="66" t="n">
        <v>283.75</v>
      </c>
      <c r="BA242" s="66" t="n">
        <v>568.001</v>
      </c>
      <c r="BB242" s="66" t="n">
        <v>7.25299890948746</v>
      </c>
      <c r="BD242" s="59" t="n">
        <f aca="false">AW242</f>
        <v>283.75</v>
      </c>
      <c r="BE242" s="60" t="n">
        <f aca="false">AVERAGE(B242,E242,H242,K242,N242,Q242,T242,W242,Z242,AC242,AF242,AI242,AL242,AO242,AR242,AU242,AX242,BA242)</f>
        <v>505.435233333333</v>
      </c>
      <c r="BF242" s="61" t="n">
        <f aca="false">AVERAGE(C242,F242,I242,L242,O242,R242,U242,X242,AA242,AD242,AG242,AJ242,AM242,AP242,AS242,AV242,AY242,BB242)</f>
        <v>8.61096570943899</v>
      </c>
      <c r="BG242" s="60" t="n">
        <f aca="false">STDEV(B242,E242,H242,K242,N242,Q242,T242,W242,Z242,AC242,AF242,AI242,AL242,AO242,AR242,AU242,AX242,BA242)</f>
        <v>148.939452407444</v>
      </c>
      <c r="BH242" s="61" t="n">
        <f aca="false">STDEV(C242,F242,I242,L242,O242,R242,U242,X242,AA242,AD242,AG242,AJ242,AM242,AP242,AS242,AV242,AY242,BB242)</f>
        <v>3.1307291865499</v>
      </c>
    </row>
    <row r="243" customFormat="false" ht="26.8" hidden="false" customHeight="false" outlineLevel="0" collapsed="false">
      <c r="A243" s="66" t="n">
        <v>285</v>
      </c>
      <c r="B243" s="66" t="n">
        <v>650.6176</v>
      </c>
      <c r="C243" s="66" t="n">
        <v>4.72748091603053</v>
      </c>
      <c r="D243" s="66" t="n">
        <v>285</v>
      </c>
      <c r="E243" s="66" t="n">
        <v>5.9117</v>
      </c>
      <c r="F243" s="66" t="n">
        <v>6.44678298800436</v>
      </c>
      <c r="G243" s="66" t="n">
        <v>285</v>
      </c>
      <c r="H243" s="66" t="n">
        <v>477.0523</v>
      </c>
      <c r="I243" s="66" t="n">
        <v>8.69880043620502</v>
      </c>
      <c r="J243" s="66" t="n">
        <v>285</v>
      </c>
      <c r="K243" s="66" t="n">
        <v>522.3941</v>
      </c>
      <c r="L243" s="66" t="n">
        <v>8.11068702290076</v>
      </c>
      <c r="M243" s="66" t="n">
        <v>285</v>
      </c>
      <c r="N243" s="66" t="n">
        <v>550.5934</v>
      </c>
      <c r="O243" s="66" t="n">
        <v>7.70359869138495</v>
      </c>
      <c r="P243" s="66" t="n">
        <v>285</v>
      </c>
      <c r="Q243" s="66" t="n">
        <v>647.7551</v>
      </c>
      <c r="R243" s="66" t="n">
        <v>5.35354416575791</v>
      </c>
      <c r="S243" s="66" t="n">
        <v>285</v>
      </c>
      <c r="T243" s="66" t="n">
        <v>484.5447</v>
      </c>
      <c r="U243" s="66" t="n">
        <v>9.70894220283533</v>
      </c>
      <c r="V243" s="66" t="n">
        <v>285</v>
      </c>
      <c r="W243" s="66" t="n">
        <v>525.8958</v>
      </c>
      <c r="X243" s="66" t="n">
        <v>8.45703380588877</v>
      </c>
      <c r="Y243" s="66" t="n">
        <v>285</v>
      </c>
      <c r="Z243" s="66" t="n">
        <v>437.0016</v>
      </c>
      <c r="AA243" s="66" t="n">
        <v>13.040239912759</v>
      </c>
      <c r="AB243" s="66" t="n">
        <v>285</v>
      </c>
      <c r="AC243" s="66" t="n">
        <v>455.6626</v>
      </c>
      <c r="AD243" s="66" t="n">
        <v>10.3472191930207</v>
      </c>
      <c r="AE243" s="66" t="n">
        <v>285</v>
      </c>
      <c r="AF243" s="66" t="n">
        <v>382.5043</v>
      </c>
      <c r="AG243" s="66" t="n">
        <v>15.0909487459106</v>
      </c>
      <c r="AH243" s="66" t="n">
        <v>285</v>
      </c>
      <c r="AI243" s="66" t="n">
        <v>639.3873</v>
      </c>
      <c r="AJ243" s="66" t="n">
        <v>5.84165757906216</v>
      </c>
      <c r="AK243" s="66" t="n">
        <v>285</v>
      </c>
      <c r="AL243" s="66" t="n">
        <v>630.353</v>
      </c>
      <c r="AM243" s="66" t="n">
        <v>6.01515812431843</v>
      </c>
      <c r="AN243" s="66" t="n">
        <v>285</v>
      </c>
      <c r="AO243" s="66" t="n">
        <v>451.6279</v>
      </c>
      <c r="AP243" s="66" t="n">
        <v>13.2288985823337</v>
      </c>
      <c r="AQ243" s="66" t="n">
        <v>285</v>
      </c>
      <c r="AR243" s="66" t="n">
        <v>481.4407</v>
      </c>
      <c r="AS243" s="66" t="n">
        <v>11.4444929116685</v>
      </c>
      <c r="AT243" s="66" t="n">
        <v>285</v>
      </c>
      <c r="AU243" s="66" t="n">
        <v>584.5117</v>
      </c>
      <c r="AV243" s="66" t="n">
        <v>7.47906215921483</v>
      </c>
      <c r="AW243" s="66" t="n">
        <v>285</v>
      </c>
      <c r="AX243" s="66" t="n">
        <v>655.1458</v>
      </c>
      <c r="AY243" s="66" t="n">
        <v>5.11712104689204</v>
      </c>
      <c r="AZ243" s="66" t="n">
        <v>285</v>
      </c>
      <c r="BA243" s="66" t="n">
        <v>564.2441</v>
      </c>
      <c r="BB243" s="66" t="n">
        <v>7.11886586695747</v>
      </c>
      <c r="BD243" s="59" t="n">
        <f aca="false">AW243</f>
        <v>285</v>
      </c>
      <c r="BE243" s="60" t="n">
        <f aca="false">AVERAGE(B243,E243,H243,K243,N243,Q243,T243,W243,Z243,AC243,AF243,AI243,AL243,AO243,AR243,AU243,AX243,BA243)</f>
        <v>508.146872222222</v>
      </c>
      <c r="BF243" s="61" t="n">
        <f aca="false">AVERAGE(C243,F243,I243,L243,O243,R243,U243,X243,AA243,AD243,AG243,AJ243,AM243,AP243,AS243,AV243,AY243,BB243)</f>
        <v>8.55169635284139</v>
      </c>
      <c r="BG243" s="60" t="n">
        <f aca="false">STDEV(B243,E243,H243,K243,N243,Q243,T243,W243,Z243,AC243,AF243,AI243,AL243,AO243,AR243,AU243,AX243,BA243)</f>
        <v>150.709627501969</v>
      </c>
      <c r="BH243" s="61" t="n">
        <f aca="false">STDEV(C243,F243,I243,L243,O243,R243,U243,X243,AA243,AD243,AG243,AJ243,AM243,AP243,AS243,AV243,AY243,BB243)</f>
        <v>3.03627548606512</v>
      </c>
    </row>
    <row r="244" customFormat="false" ht="26.8" hidden="false" customHeight="false" outlineLevel="0" collapsed="false">
      <c r="A244" s="66" t="n">
        <v>286.25</v>
      </c>
      <c r="B244" s="66" t="n">
        <v>637.8211</v>
      </c>
      <c r="C244" s="66" t="n">
        <v>4.72213740458015</v>
      </c>
      <c r="D244" s="66" t="n">
        <v>286.25</v>
      </c>
      <c r="E244" s="66" t="n">
        <v>6.0868</v>
      </c>
      <c r="F244" s="66" t="n">
        <v>6.63773173391494</v>
      </c>
      <c r="G244" s="66" t="n">
        <v>286.25</v>
      </c>
      <c r="H244" s="66" t="n">
        <v>484.1223</v>
      </c>
      <c r="I244" s="66" t="n">
        <v>8.74907306434024</v>
      </c>
      <c r="J244" s="66" t="n">
        <v>286.25</v>
      </c>
      <c r="K244" s="66" t="n">
        <v>531.6929</v>
      </c>
      <c r="L244" s="66" t="n">
        <v>8.15550708833152</v>
      </c>
      <c r="M244" s="66" t="n">
        <v>286.25</v>
      </c>
      <c r="N244" s="66" t="n">
        <v>553.8362</v>
      </c>
      <c r="O244" s="66" t="n">
        <v>7.64198473282443</v>
      </c>
      <c r="P244" s="66" t="n">
        <v>286.25</v>
      </c>
      <c r="Q244" s="66" t="n">
        <v>643.1547</v>
      </c>
      <c r="R244" s="66" t="n">
        <v>5.2618320610687</v>
      </c>
      <c r="S244" s="66" t="n">
        <v>286.25</v>
      </c>
      <c r="T244" s="66" t="n">
        <v>480.1992</v>
      </c>
      <c r="U244" s="66" t="n">
        <v>9.62181025081788</v>
      </c>
      <c r="V244" s="66" t="n">
        <v>286.25</v>
      </c>
      <c r="W244" s="66" t="n">
        <v>525.06</v>
      </c>
      <c r="X244" s="66" t="n">
        <v>8.46826608505998</v>
      </c>
      <c r="Y244" s="66" t="n">
        <v>286.25</v>
      </c>
      <c r="Z244" s="66" t="n">
        <v>437.0663</v>
      </c>
      <c r="AA244" s="66" t="n">
        <v>12.8935659760087</v>
      </c>
      <c r="AB244" s="66" t="n">
        <v>286.25</v>
      </c>
      <c r="AC244" s="66" t="n">
        <v>450.4639</v>
      </c>
      <c r="AD244" s="66" t="n">
        <v>10.5502726281352</v>
      </c>
      <c r="AE244" s="66" t="n">
        <v>286.25</v>
      </c>
      <c r="AF244" s="66" t="n">
        <v>366.5732</v>
      </c>
      <c r="AG244" s="66" t="n">
        <v>15.1275899672846</v>
      </c>
      <c r="AH244" s="66" t="n">
        <v>286.25</v>
      </c>
      <c r="AI244" s="66" t="n">
        <v>638.2602</v>
      </c>
      <c r="AJ244" s="66" t="n">
        <v>5.77993456924755</v>
      </c>
      <c r="AK244" s="66" t="n">
        <v>286.25</v>
      </c>
      <c r="AL244" s="66" t="n">
        <v>631.7086</v>
      </c>
      <c r="AM244" s="66" t="n">
        <v>6.0370774263904</v>
      </c>
      <c r="AN244" s="66" t="n">
        <v>286.25</v>
      </c>
      <c r="AO244" s="66" t="n">
        <v>449.8005</v>
      </c>
      <c r="AP244" s="66" t="n">
        <v>13.007306434024</v>
      </c>
      <c r="AQ244" s="66" t="n">
        <v>286.25</v>
      </c>
      <c r="AR244" s="66" t="n">
        <v>483.192</v>
      </c>
      <c r="AS244" s="66" t="n">
        <v>11.171973827699</v>
      </c>
      <c r="AT244" s="66" t="n">
        <v>286.25</v>
      </c>
      <c r="AU244" s="66" t="n">
        <v>586.2453</v>
      </c>
      <c r="AV244" s="66" t="n">
        <v>7.50687022900763</v>
      </c>
      <c r="AW244" s="66" t="n">
        <v>286.25</v>
      </c>
      <c r="AX244" s="66" t="n">
        <v>660.6249</v>
      </c>
      <c r="AY244" s="66" t="n">
        <v>5.07295528898582</v>
      </c>
      <c r="AZ244" s="66" t="n">
        <v>286.25</v>
      </c>
      <c r="BA244" s="66" t="n">
        <v>578.876</v>
      </c>
      <c r="BB244" s="66" t="n">
        <v>6.99640130861505</v>
      </c>
      <c r="BD244" s="59" t="n">
        <f aca="false">AW244</f>
        <v>286.25</v>
      </c>
      <c r="BE244" s="60" t="n">
        <f aca="false">AVERAGE(B244,E244,H244,K244,N244,Q244,T244,W244,Z244,AC244,AF244,AI244,AL244,AO244,AR244,AU244,AX244,BA244)</f>
        <v>508.043561111111</v>
      </c>
      <c r="BF244" s="61" t="n">
        <f aca="false">AVERAGE(C244,F244,I244,L244,O244,R244,U244,X244,AA244,AD244,AG244,AJ244,AM244,AP244,AS244,AV244,AY244,BB244)</f>
        <v>8.52234944868533</v>
      </c>
      <c r="BG244" s="60" t="n">
        <f aca="false">STDEV(B244,E244,H244,K244,N244,Q244,T244,W244,Z244,AC244,AF244,AI244,AL244,AO244,AR244,AU244,AX244,BA244)</f>
        <v>151.539415059454</v>
      </c>
      <c r="BH244" s="61" t="n">
        <f aca="false">STDEV(C244,F244,I244,L244,O244,R244,U244,X244,AA244,AD244,AG244,AJ244,AM244,AP244,AS244,AV244,AY244,BB244)</f>
        <v>3.00721814546973</v>
      </c>
    </row>
    <row r="245" customFormat="false" ht="26.8" hidden="false" customHeight="false" outlineLevel="0" collapsed="false">
      <c r="A245" s="66" t="n">
        <v>287.5</v>
      </c>
      <c r="B245" s="66" t="n">
        <v>645.7326</v>
      </c>
      <c r="C245" s="66" t="n">
        <v>4.58113413304253</v>
      </c>
      <c r="D245" s="66" t="n">
        <v>287.5</v>
      </c>
      <c r="E245" s="66" t="n">
        <v>6.2182</v>
      </c>
      <c r="F245" s="66" t="n">
        <v>6.78102508178844</v>
      </c>
      <c r="G245" s="66" t="n">
        <v>287.5</v>
      </c>
      <c r="H245" s="66" t="n">
        <v>493.3443</v>
      </c>
      <c r="I245" s="66" t="n">
        <v>9.09760087241003</v>
      </c>
      <c r="J245" s="66" t="n">
        <v>287.5</v>
      </c>
      <c r="K245" s="66" t="n">
        <v>535.7077</v>
      </c>
      <c r="L245" s="66" t="n">
        <v>8.19563794983642</v>
      </c>
      <c r="M245" s="66" t="n">
        <v>287.5</v>
      </c>
      <c r="N245" s="66" t="n">
        <v>538.6132</v>
      </c>
      <c r="O245" s="66" t="n">
        <v>7.62148309705562</v>
      </c>
      <c r="P245" s="66" t="n">
        <v>287.5</v>
      </c>
      <c r="Q245" s="66" t="n">
        <v>648.9415</v>
      </c>
      <c r="R245" s="66" t="n">
        <v>5.1092693565976</v>
      </c>
      <c r="S245" s="66" t="n">
        <v>287.5</v>
      </c>
      <c r="T245" s="66" t="n">
        <v>480.6637</v>
      </c>
      <c r="U245" s="66" t="n">
        <v>9.59083969465649</v>
      </c>
      <c r="V245" s="66" t="n">
        <v>287.5</v>
      </c>
      <c r="W245" s="66" t="n">
        <v>520.0532</v>
      </c>
      <c r="X245" s="66" t="n">
        <v>8.45212649945474</v>
      </c>
      <c r="Y245" s="66" t="n">
        <v>287.5</v>
      </c>
      <c r="Z245" s="66" t="n">
        <v>440.2529</v>
      </c>
      <c r="AA245" s="66" t="n">
        <v>13.2005452562704</v>
      </c>
      <c r="AB245" s="66" t="n">
        <v>287.5</v>
      </c>
      <c r="AC245" s="66" t="n">
        <v>452.2558</v>
      </c>
      <c r="AD245" s="66" t="n">
        <v>10.8588876772083</v>
      </c>
      <c r="AE245" s="66" t="n">
        <v>287.5</v>
      </c>
      <c r="AF245" s="66" t="n">
        <v>361.7555</v>
      </c>
      <c r="AG245" s="66" t="n">
        <v>15.8222464558342</v>
      </c>
      <c r="AH245" s="66" t="n">
        <v>287.5</v>
      </c>
      <c r="AI245" s="66" t="n">
        <v>644.9052</v>
      </c>
      <c r="AJ245" s="66" t="n">
        <v>5.66761177753544</v>
      </c>
      <c r="AK245" s="66" t="n">
        <v>287.5</v>
      </c>
      <c r="AL245" s="66" t="n">
        <v>633.9471</v>
      </c>
      <c r="AM245" s="66" t="n">
        <v>6.05659760087241</v>
      </c>
      <c r="AN245" s="66" t="n">
        <v>287.5</v>
      </c>
      <c r="AO245" s="66" t="n">
        <v>448.1449</v>
      </c>
      <c r="AP245" s="66" t="n">
        <v>12.973173391494</v>
      </c>
      <c r="AQ245" s="66" t="n">
        <v>287.5</v>
      </c>
      <c r="AR245" s="66" t="n">
        <v>486.0533</v>
      </c>
      <c r="AS245" s="66" t="n">
        <v>11.1611777535442</v>
      </c>
      <c r="AT245" s="66" t="n">
        <v>287.5</v>
      </c>
      <c r="AU245" s="66" t="n">
        <v>584.514</v>
      </c>
      <c r="AV245" s="66" t="n">
        <v>7.51319520174482</v>
      </c>
      <c r="AW245" s="66" t="n">
        <v>287.5</v>
      </c>
      <c r="AX245" s="66" t="n">
        <v>648.532</v>
      </c>
      <c r="AY245" s="66" t="n">
        <v>5.16455834242094</v>
      </c>
      <c r="AZ245" s="66" t="n">
        <v>287.5</v>
      </c>
      <c r="BA245" s="66" t="n">
        <v>583.1518</v>
      </c>
      <c r="BB245" s="66" t="n">
        <v>6.94700109051254</v>
      </c>
      <c r="BD245" s="59" t="n">
        <f aca="false">AW245</f>
        <v>287.5</v>
      </c>
      <c r="BE245" s="60" t="n">
        <f aca="false">AVERAGE(B245,E245,H245,K245,N245,Q245,T245,W245,Z245,AC245,AF245,AI245,AL245,AO245,AR245,AU245,AX245,BA245)</f>
        <v>508.488161111111</v>
      </c>
      <c r="BF245" s="61" t="n">
        <f aca="false">AVERAGE(C245,F245,I245,L245,O245,R245,U245,X245,AA245,AD245,AG245,AJ245,AM245,AP245,AS245,AV245,AY245,BB245)</f>
        <v>8.59967284623773</v>
      </c>
      <c r="BG245" s="60" t="n">
        <f aca="false">STDEV(B245,E245,H245,K245,N245,Q245,T245,W245,Z245,AC245,AF245,AI245,AL245,AO245,AR245,AU245,AX245,BA245)</f>
        <v>151.935290385166</v>
      </c>
      <c r="BH245" s="61" t="n">
        <f aca="false">STDEV(C245,F245,I245,L245,O245,R245,U245,X245,AA245,AD245,AG245,AJ245,AM245,AP245,AS245,AV245,AY245,BB245)</f>
        <v>3.15215807086472</v>
      </c>
    </row>
    <row r="246" customFormat="false" ht="26.8" hidden="false" customHeight="false" outlineLevel="0" collapsed="false">
      <c r="A246" s="66" t="n">
        <v>288.75</v>
      </c>
      <c r="B246" s="66" t="n">
        <v>649.4794</v>
      </c>
      <c r="C246" s="66" t="n">
        <v>4.52399127589967</v>
      </c>
      <c r="D246" s="66" t="n">
        <v>288.75</v>
      </c>
      <c r="E246" s="66" t="n">
        <v>6.4119</v>
      </c>
      <c r="F246" s="66" t="n">
        <v>6.99225736095965</v>
      </c>
      <c r="G246" s="66" t="n">
        <v>288.75</v>
      </c>
      <c r="H246" s="66" t="n">
        <v>497.9762</v>
      </c>
      <c r="I246" s="66" t="n">
        <v>9.02355507088331</v>
      </c>
      <c r="J246" s="66" t="n">
        <v>288.75</v>
      </c>
      <c r="K246" s="66" t="n">
        <v>530.1895</v>
      </c>
      <c r="L246" s="66" t="n">
        <v>7.82955288985823</v>
      </c>
      <c r="M246" s="66" t="n">
        <v>288.75</v>
      </c>
      <c r="N246" s="66" t="n">
        <v>528.5728</v>
      </c>
      <c r="O246" s="66" t="n">
        <v>7.86368593238822</v>
      </c>
      <c r="P246" s="66" t="n">
        <v>288.75</v>
      </c>
      <c r="Q246" s="66" t="n">
        <v>659.9286</v>
      </c>
      <c r="R246" s="66" t="n">
        <v>5.00687022900763</v>
      </c>
      <c r="S246" s="66" t="n">
        <v>288.75</v>
      </c>
      <c r="T246" s="66" t="n">
        <v>481.6516</v>
      </c>
      <c r="U246" s="66" t="n">
        <v>9.43620501635769</v>
      </c>
      <c r="V246" s="66" t="n">
        <v>288.75</v>
      </c>
      <c r="W246" s="66" t="n">
        <v>526.0353</v>
      </c>
      <c r="X246" s="66" t="n">
        <v>8.34776444929117</v>
      </c>
      <c r="Y246" s="66" t="n">
        <v>288.75</v>
      </c>
      <c r="Z246" s="66" t="n">
        <v>442.0728</v>
      </c>
      <c r="AA246" s="66" t="n">
        <v>13.0655398037077</v>
      </c>
      <c r="AB246" s="66" t="n">
        <v>288.75</v>
      </c>
      <c r="AC246" s="66" t="n">
        <v>449.5071</v>
      </c>
      <c r="AD246" s="66" t="n">
        <v>11.0255179934569</v>
      </c>
      <c r="AE246" s="66" t="n">
        <v>288.75</v>
      </c>
      <c r="AF246" s="66" t="n">
        <v>347.5344</v>
      </c>
      <c r="AG246" s="66" t="n">
        <v>15.8882224645583</v>
      </c>
      <c r="AH246" s="66" t="n">
        <v>288.75</v>
      </c>
      <c r="AI246" s="66" t="n">
        <v>648.9142</v>
      </c>
      <c r="AJ246" s="66" t="n">
        <v>5.60239912758997</v>
      </c>
      <c r="AK246" s="66" t="n">
        <v>288.75</v>
      </c>
      <c r="AL246" s="66" t="n">
        <v>635.1087</v>
      </c>
      <c r="AM246" s="66" t="n">
        <v>6.02377317339149</v>
      </c>
      <c r="AN246" s="66" t="n">
        <v>288.75</v>
      </c>
      <c r="AO246" s="66" t="n">
        <v>448.0859</v>
      </c>
      <c r="AP246" s="66" t="n">
        <v>13.1883315158124</v>
      </c>
      <c r="AQ246" s="66" t="n">
        <v>288.75</v>
      </c>
      <c r="AR246" s="66" t="n">
        <v>487.806</v>
      </c>
      <c r="AS246" s="66" t="n">
        <v>11.0009814612868</v>
      </c>
      <c r="AT246" s="66" t="n">
        <v>288.75</v>
      </c>
      <c r="AU246" s="66" t="n">
        <v>585.6267</v>
      </c>
      <c r="AV246" s="66" t="n">
        <v>7.42922573609596</v>
      </c>
      <c r="AW246" s="66" t="n">
        <v>288.75</v>
      </c>
      <c r="AX246" s="66" t="n">
        <v>642.8993</v>
      </c>
      <c r="AY246" s="66" t="n">
        <v>5.26248636859324</v>
      </c>
      <c r="AZ246" s="66" t="n">
        <v>288.75</v>
      </c>
      <c r="BA246" s="66" t="n">
        <v>578.9856</v>
      </c>
      <c r="BB246" s="66" t="n">
        <v>6.70098146128681</v>
      </c>
      <c r="BD246" s="59" t="n">
        <f aca="false">AW246</f>
        <v>288.75</v>
      </c>
      <c r="BE246" s="60" t="n">
        <f aca="false">AVERAGE(B246,E246,H246,K246,N246,Q246,T246,W246,Z246,AC246,AF246,AI246,AL246,AO246,AR246,AU246,AX246,BA246)</f>
        <v>508.154777777778</v>
      </c>
      <c r="BF246" s="61" t="n">
        <f aca="false">AVERAGE(C246,F246,I246,L246,O246,R246,U246,X246,AA246,AD246,AG246,AJ246,AM246,AP246,AS246,AV246,AY246,BB246)</f>
        <v>8.56729674057918</v>
      </c>
      <c r="BG246" s="60" t="n">
        <f aca="false">STDEV(B246,E246,H246,K246,N246,Q246,T246,W246,Z246,AC246,AF246,AI246,AL246,AO246,AR246,AU246,AX246,BA246)</f>
        <v>153.300003281668</v>
      </c>
      <c r="BH246" s="61" t="n">
        <f aca="false">STDEV(C246,F246,I246,L246,O246,R246,U246,X246,AA246,AD246,AG246,AJ246,AM246,AP246,AS246,AV246,AY246,BB246)</f>
        <v>3.17773898889809</v>
      </c>
    </row>
    <row r="247" customFormat="false" ht="26.8" hidden="false" customHeight="false" outlineLevel="0" collapsed="false">
      <c r="A247" s="66" t="n">
        <v>290</v>
      </c>
      <c r="B247" s="66" t="n">
        <v>646.0285</v>
      </c>
      <c r="C247" s="66" t="n">
        <v>4.41559432933479</v>
      </c>
      <c r="D247" s="66" t="n">
        <v>290</v>
      </c>
      <c r="E247" s="66" t="n">
        <v>6.567</v>
      </c>
      <c r="F247" s="66" t="n">
        <v>7.16139585605234</v>
      </c>
      <c r="G247" s="66" t="n">
        <v>290</v>
      </c>
      <c r="H247" s="66" t="n">
        <v>498.5384</v>
      </c>
      <c r="I247" s="66" t="n">
        <v>8.91079607415485</v>
      </c>
      <c r="J247" s="66" t="n">
        <v>290</v>
      </c>
      <c r="K247" s="66" t="n">
        <v>536.3009</v>
      </c>
      <c r="L247" s="66" t="n">
        <v>7.47895310796074</v>
      </c>
      <c r="M247" s="66" t="n">
        <v>290</v>
      </c>
      <c r="N247" s="66" t="n">
        <v>524.0984</v>
      </c>
      <c r="O247" s="66" t="n">
        <v>8.03184296619411</v>
      </c>
      <c r="P247" s="66" t="n">
        <v>290</v>
      </c>
      <c r="Q247" s="66" t="n">
        <v>663.0628</v>
      </c>
      <c r="R247" s="66" t="n">
        <v>4.96357688113413</v>
      </c>
      <c r="S247" s="66" t="n">
        <v>290</v>
      </c>
      <c r="T247" s="66" t="n">
        <v>465.3441</v>
      </c>
      <c r="U247" s="66" t="n">
        <v>8.82595419847328</v>
      </c>
      <c r="V247" s="66" t="n">
        <v>290</v>
      </c>
      <c r="W247" s="66" t="n">
        <v>517.9229</v>
      </c>
      <c r="X247" s="66" t="n">
        <v>8.15954198473282</v>
      </c>
      <c r="Y247" s="66" t="n">
        <v>290</v>
      </c>
      <c r="Z247" s="66" t="n">
        <v>443.6568</v>
      </c>
      <c r="AA247" s="66" t="n">
        <v>12.8703380588877</v>
      </c>
      <c r="AB247" s="66" t="n">
        <v>290</v>
      </c>
      <c r="AC247" s="66" t="n">
        <v>435.4166</v>
      </c>
      <c r="AD247" s="66" t="n">
        <v>10.6310796074155</v>
      </c>
      <c r="AE247" s="66" t="n">
        <v>290</v>
      </c>
      <c r="AF247" s="66" t="n">
        <v>342.5498</v>
      </c>
      <c r="AG247" s="66" t="n">
        <v>17.3222464558342</v>
      </c>
      <c r="AH247" s="66" t="n">
        <v>290</v>
      </c>
      <c r="AI247" s="66" t="n">
        <v>648.0607</v>
      </c>
      <c r="AJ247" s="66" t="n">
        <v>5.54176663031625</v>
      </c>
      <c r="AK247" s="66" t="n">
        <v>290</v>
      </c>
      <c r="AL247" s="66" t="n">
        <v>635.1165</v>
      </c>
      <c r="AM247" s="66" t="n">
        <v>6.00817884405671</v>
      </c>
      <c r="AN247" s="66" t="n">
        <v>290</v>
      </c>
      <c r="AO247" s="66" t="n">
        <v>443.3805</v>
      </c>
      <c r="AP247" s="66" t="n">
        <v>12.8217011995638</v>
      </c>
      <c r="AQ247" s="66" t="n">
        <v>290</v>
      </c>
      <c r="AR247" s="66" t="n">
        <v>491.8216</v>
      </c>
      <c r="AS247" s="66" t="n">
        <v>11.073173391494</v>
      </c>
      <c r="AT247" s="66" t="n">
        <v>290</v>
      </c>
      <c r="AU247" s="66" t="n">
        <v>586.4389</v>
      </c>
      <c r="AV247" s="66" t="n">
        <v>7.2680479825518</v>
      </c>
      <c r="AW247" s="66" t="n">
        <v>290</v>
      </c>
      <c r="AX247" s="66" t="n">
        <v>635.5442</v>
      </c>
      <c r="AY247" s="66" t="n">
        <v>5.33860414394766</v>
      </c>
      <c r="AZ247" s="66" t="n">
        <v>290</v>
      </c>
      <c r="BA247" s="66" t="n">
        <v>596.7726</v>
      </c>
      <c r="BB247" s="66" t="n">
        <v>6.55419847328244</v>
      </c>
      <c r="BD247" s="59" t="n">
        <f aca="false">AW247</f>
        <v>290</v>
      </c>
      <c r="BE247" s="60" t="n">
        <f aca="false">AVERAGE(B247,E247,H247,K247,N247,Q247,T247,W247,Z247,AC247,AF247,AI247,AL247,AO247,AR247,AU247,AX247,BA247)</f>
        <v>506.478955555556</v>
      </c>
      <c r="BF247" s="61" t="n">
        <f aca="false">AVERAGE(C247,F247,I247,L247,O247,R247,U247,X247,AA247,AD247,AG247,AJ247,AM247,AP247,AS247,AV247,AY247,BB247)</f>
        <v>8.52094389918818</v>
      </c>
      <c r="BG247" s="60" t="n">
        <f aca="false">STDEV(B247,E247,H247,K247,N247,Q247,T247,W247,Z247,AC247,AF247,AI247,AL247,AO247,AR247,AU247,AX247,BA247)</f>
        <v>154.320771371461</v>
      </c>
      <c r="BH247" s="61" t="n">
        <f aca="false">STDEV(C247,F247,I247,L247,O247,R247,U247,X247,AA247,AD247,AG247,AJ247,AM247,AP247,AS247,AV247,AY247,BB247)</f>
        <v>3.34009107953358</v>
      </c>
    </row>
    <row r="248" customFormat="false" ht="26.8" hidden="false" customHeight="false" outlineLevel="0" collapsed="false">
      <c r="A248" s="66" t="n">
        <v>291.25</v>
      </c>
      <c r="B248" s="66" t="n">
        <v>651.5528</v>
      </c>
      <c r="C248" s="66" t="n">
        <v>4.3360959651036</v>
      </c>
      <c r="D248" s="66" t="n">
        <v>291.25</v>
      </c>
      <c r="E248" s="66" t="n">
        <v>6.8294</v>
      </c>
      <c r="F248" s="66" t="n">
        <v>7.44754634678299</v>
      </c>
      <c r="G248" s="66" t="n">
        <v>291.25</v>
      </c>
      <c r="H248" s="66" t="n">
        <v>494.2294</v>
      </c>
      <c r="I248" s="66" t="n">
        <v>8.70588876772083</v>
      </c>
      <c r="J248" s="66" t="n">
        <v>291.25</v>
      </c>
      <c r="K248" s="66" t="n">
        <v>539.2538</v>
      </c>
      <c r="L248" s="66" t="n">
        <v>7.57055616139586</v>
      </c>
      <c r="M248" s="66" t="n">
        <v>291.25</v>
      </c>
      <c r="N248" s="66" t="n">
        <v>495.8942</v>
      </c>
      <c r="O248" s="66" t="n">
        <v>8.10458015267176</v>
      </c>
      <c r="P248" s="66" t="n">
        <v>291.25</v>
      </c>
      <c r="Q248" s="66" t="n">
        <v>669.0023</v>
      </c>
      <c r="R248" s="66" t="n">
        <v>4.92878953107961</v>
      </c>
      <c r="S248" s="66" t="n">
        <v>291.25</v>
      </c>
      <c r="T248" s="66" t="n">
        <v>465.7538</v>
      </c>
      <c r="U248" s="66" t="n">
        <v>8.72606324972737</v>
      </c>
      <c r="V248" s="66" t="n">
        <v>291.25</v>
      </c>
      <c r="W248" s="66" t="n">
        <v>510.8212</v>
      </c>
      <c r="X248" s="66" t="n">
        <v>8.21930207197383</v>
      </c>
      <c r="Y248" s="66" t="n">
        <v>291.25</v>
      </c>
      <c r="Z248" s="66" t="n">
        <v>438.8237</v>
      </c>
      <c r="AA248" s="66" t="n">
        <v>12.7636859323882</v>
      </c>
      <c r="AB248" s="66" t="n">
        <v>291.25</v>
      </c>
      <c r="AC248" s="66" t="n">
        <v>434.4646</v>
      </c>
      <c r="AD248" s="66" t="n">
        <v>10.729225736096</v>
      </c>
      <c r="AE248" s="66" t="n">
        <v>291.25</v>
      </c>
      <c r="AF248" s="66" t="n">
        <v>341.6733</v>
      </c>
      <c r="AG248" s="66" t="n">
        <v>18.3651035986914</v>
      </c>
      <c r="AH248" s="66" t="n">
        <v>291.25</v>
      </c>
      <c r="AI248" s="66" t="n">
        <v>653.0538</v>
      </c>
      <c r="AJ248" s="66" t="n">
        <v>5.47600872410033</v>
      </c>
      <c r="AK248" s="66" t="n">
        <v>291.25</v>
      </c>
      <c r="AL248" s="66" t="n">
        <v>632.5668</v>
      </c>
      <c r="AM248" s="66" t="n">
        <v>6.02900763358779</v>
      </c>
      <c r="AN248" s="66" t="n">
        <v>291.25</v>
      </c>
      <c r="AO248" s="66" t="n">
        <v>446.7873</v>
      </c>
      <c r="AP248" s="66" t="n">
        <v>12.6050163576881</v>
      </c>
      <c r="AQ248" s="66" t="n">
        <v>291.25</v>
      </c>
      <c r="AR248" s="66" t="n">
        <v>494.1281</v>
      </c>
      <c r="AS248" s="66" t="n">
        <v>11.0286804798255</v>
      </c>
      <c r="AT248" s="66" t="n">
        <v>291.25</v>
      </c>
      <c r="AU248" s="66" t="n">
        <v>593.3889</v>
      </c>
      <c r="AV248" s="66" t="n">
        <v>7.19312977099237</v>
      </c>
      <c r="AW248" s="66" t="n">
        <v>291.25</v>
      </c>
      <c r="AX248" s="66" t="n">
        <v>641.5266</v>
      </c>
      <c r="AY248" s="66" t="n">
        <v>5.37840785169029</v>
      </c>
      <c r="AZ248" s="66" t="n">
        <v>291.25</v>
      </c>
      <c r="BA248" s="66" t="n">
        <v>600.8374</v>
      </c>
      <c r="BB248" s="66" t="n">
        <v>6.43729552889858</v>
      </c>
      <c r="BD248" s="59" t="n">
        <f aca="false">AW248</f>
        <v>291.25</v>
      </c>
      <c r="BE248" s="60" t="n">
        <f aca="false">AVERAGE(B248,E248,H248,K248,N248,Q248,T248,W248,Z248,AC248,AF248,AI248,AL248,AO248,AR248,AU248,AX248,BA248)</f>
        <v>506.143744444444</v>
      </c>
      <c r="BF248" s="61" t="n">
        <f aca="false">AVERAGE(C248,F248,I248,L248,O248,R248,U248,X248,AA248,AD248,AG248,AJ248,AM248,AP248,AS248,AV248,AY248,BB248)</f>
        <v>8.55802132557858</v>
      </c>
      <c r="BG248" s="60" t="n">
        <f aca="false">STDEV(B248,E248,H248,K248,N248,Q248,T248,W248,Z248,AC248,AF248,AI248,AL248,AO248,AR248,AU248,AX248,BA248)</f>
        <v>155.835221959585</v>
      </c>
      <c r="BH248" s="61" t="n">
        <f aca="false">STDEV(C248,F248,I248,L248,O248,R248,U248,X248,AA248,AD248,AG248,AJ248,AM248,AP248,AS248,AV248,AY248,BB248)</f>
        <v>3.48950235761296</v>
      </c>
    </row>
    <row r="249" customFormat="false" ht="26.8" hidden="false" customHeight="false" outlineLevel="0" collapsed="false">
      <c r="A249" s="66" t="n">
        <v>292.5</v>
      </c>
      <c r="B249" s="66" t="n">
        <v>645.3411</v>
      </c>
      <c r="C249" s="66" t="n">
        <v>4.47142857142857</v>
      </c>
      <c r="D249" s="66" t="n">
        <v>292.5</v>
      </c>
      <c r="E249" s="66" t="n">
        <v>6.8867</v>
      </c>
      <c r="F249" s="66" t="n">
        <v>7.51003271537623</v>
      </c>
      <c r="G249" s="66" t="n">
        <v>292.5</v>
      </c>
      <c r="H249" s="66" t="n">
        <v>492.9295</v>
      </c>
      <c r="I249" s="66" t="n">
        <v>8.61319520174482</v>
      </c>
      <c r="J249" s="66" t="n">
        <v>292.5</v>
      </c>
      <c r="K249" s="66" t="n">
        <v>536.1707</v>
      </c>
      <c r="L249" s="66" t="n">
        <v>7.9062159214831</v>
      </c>
      <c r="M249" s="66" t="n">
        <v>292.5</v>
      </c>
      <c r="N249" s="66" t="n">
        <v>503.0065</v>
      </c>
      <c r="O249" s="66" t="n">
        <v>8.51384950926936</v>
      </c>
      <c r="P249" s="66" t="n">
        <v>292.5</v>
      </c>
      <c r="Q249" s="66" t="n">
        <v>646.4865</v>
      </c>
      <c r="R249" s="66" t="n">
        <v>5.14645583424209</v>
      </c>
      <c r="S249" s="66" t="n">
        <v>292.5</v>
      </c>
      <c r="T249" s="66" t="n">
        <v>475.0142</v>
      </c>
      <c r="U249" s="66" t="n">
        <v>8.77350054525627</v>
      </c>
      <c r="V249" s="66" t="n">
        <v>292.5</v>
      </c>
      <c r="W249" s="66" t="n">
        <v>524.9505</v>
      </c>
      <c r="X249" s="66" t="n">
        <v>8.43762268266085</v>
      </c>
      <c r="Y249" s="66" t="n">
        <v>292.5</v>
      </c>
      <c r="Z249" s="66" t="n">
        <v>436.5696</v>
      </c>
      <c r="AA249" s="66" t="n">
        <v>12.9729552889858</v>
      </c>
      <c r="AB249" s="66" t="n">
        <v>292.5</v>
      </c>
      <c r="AC249" s="66" t="n">
        <v>442.7602</v>
      </c>
      <c r="AD249" s="66" t="n">
        <v>10.8632497273719</v>
      </c>
      <c r="AE249" s="66" t="n">
        <v>292.5</v>
      </c>
      <c r="AF249" s="66" t="n">
        <v>341.3765</v>
      </c>
      <c r="AG249" s="66" t="n">
        <v>18.4924754634678</v>
      </c>
      <c r="AH249" s="66" t="n">
        <v>292.5</v>
      </c>
      <c r="AI249" s="66" t="n">
        <v>647.7161</v>
      </c>
      <c r="AJ249" s="66" t="n">
        <v>5.51712104689204</v>
      </c>
      <c r="AK249" s="66" t="n">
        <v>292.5</v>
      </c>
      <c r="AL249" s="66" t="n">
        <v>635.4407</v>
      </c>
      <c r="AM249" s="66" t="n">
        <v>6.0236641221374</v>
      </c>
      <c r="AN249" s="66" t="n">
        <v>292.5</v>
      </c>
      <c r="AO249" s="66" t="n">
        <v>449.3166</v>
      </c>
      <c r="AP249" s="66" t="n">
        <v>12.8020719738277</v>
      </c>
      <c r="AQ249" s="66" t="n">
        <v>292.5</v>
      </c>
      <c r="AR249" s="66" t="n">
        <v>494.3764</v>
      </c>
      <c r="AS249" s="66" t="n">
        <v>11.1021810250818</v>
      </c>
      <c r="AT249" s="66" t="n">
        <v>292.5</v>
      </c>
      <c r="AU249" s="66" t="n">
        <v>596.9117</v>
      </c>
      <c r="AV249" s="66" t="n">
        <v>7.126826608506</v>
      </c>
      <c r="AW249" s="66" t="n">
        <v>292.5</v>
      </c>
      <c r="AX249" s="66" t="n">
        <v>653.0073</v>
      </c>
      <c r="AY249" s="66" t="n">
        <v>5.2763358778626</v>
      </c>
      <c r="AZ249" s="66" t="n">
        <v>292.5</v>
      </c>
      <c r="BA249" s="66" t="n">
        <v>598.9146</v>
      </c>
      <c r="BB249" s="66" t="n">
        <v>6.32671755725191</v>
      </c>
      <c r="BD249" s="59" t="n">
        <f aca="false">AW249</f>
        <v>292.5</v>
      </c>
      <c r="BE249" s="60" t="n">
        <f aca="false">AVERAGE(B249,E249,H249,K249,N249,Q249,T249,W249,Z249,AC249,AF249,AI249,AL249,AO249,AR249,AU249,AX249,BA249)</f>
        <v>507.0653</v>
      </c>
      <c r="BF249" s="61" t="n">
        <f aca="false">AVERAGE(C249,F249,I249,L249,O249,R249,U249,X249,AA249,AD249,AG249,AJ249,AM249,AP249,AS249,AV249,AY249,BB249)</f>
        <v>8.65977220404701</v>
      </c>
      <c r="BG249" s="60" t="n">
        <f aca="false">STDEV(B249,E249,H249,K249,N249,Q249,T249,W249,Z249,AC249,AF249,AI249,AL249,AO249,AR249,AU249,AX249,BA249)</f>
        <v>154.40050832163</v>
      </c>
      <c r="BH249" s="61" t="n">
        <f aca="false">STDEV(C249,F249,I249,L249,O249,R249,U249,X249,AA249,AD249,AG249,AJ249,AM249,AP249,AS249,AV249,AY249,BB249)</f>
        <v>3.52463650582528</v>
      </c>
    </row>
    <row r="250" customFormat="false" ht="26.8" hidden="false" customHeight="false" outlineLevel="0" collapsed="false">
      <c r="A250" s="66" t="n">
        <v>293.75</v>
      </c>
      <c r="B250" s="66" t="n">
        <v>650.9613</v>
      </c>
      <c r="C250" s="66" t="n">
        <v>4.47579062159215</v>
      </c>
      <c r="D250" s="66" t="n">
        <v>293.75</v>
      </c>
      <c r="E250" s="66" t="n">
        <v>7.0895</v>
      </c>
      <c r="F250" s="66" t="n">
        <v>7.73118865866957</v>
      </c>
      <c r="G250" s="66" t="n">
        <v>293.75</v>
      </c>
      <c r="H250" s="66" t="n">
        <v>493.7638</v>
      </c>
      <c r="I250" s="66" t="n">
        <v>8.62966194111232</v>
      </c>
      <c r="J250" s="66" t="n">
        <v>293.75</v>
      </c>
      <c r="K250" s="66" t="n">
        <v>526.902</v>
      </c>
      <c r="L250" s="66" t="n">
        <v>7.96881134133043</v>
      </c>
      <c r="M250" s="66" t="n">
        <v>293.75</v>
      </c>
      <c r="N250" s="66" t="n">
        <v>514.6256</v>
      </c>
      <c r="O250" s="66" t="n">
        <v>8.6763358778626</v>
      </c>
      <c r="P250" s="66" t="n">
        <v>293.75</v>
      </c>
      <c r="Q250" s="66" t="n">
        <v>651.3824</v>
      </c>
      <c r="R250" s="66" t="n">
        <v>5.20981461286805</v>
      </c>
      <c r="S250" s="66" t="n">
        <v>293.75</v>
      </c>
      <c r="T250" s="66" t="n">
        <v>466.7503</v>
      </c>
      <c r="U250" s="66" t="n">
        <v>8.33533260632497</v>
      </c>
      <c r="V250" s="66" t="n">
        <v>293.75</v>
      </c>
      <c r="W250" s="66" t="n">
        <v>534.7993</v>
      </c>
      <c r="X250" s="66" t="n">
        <v>8.33849509269357</v>
      </c>
      <c r="Y250" s="66" t="n">
        <v>293.75</v>
      </c>
      <c r="Z250" s="66" t="n">
        <v>433.6564</v>
      </c>
      <c r="AA250" s="66" t="n">
        <v>13.1389312977099</v>
      </c>
      <c r="AB250" s="66" t="n">
        <v>293.75</v>
      </c>
      <c r="AC250" s="66" t="n">
        <v>443.4832</v>
      </c>
      <c r="AD250" s="66" t="n">
        <v>10.752453653217</v>
      </c>
      <c r="AE250" s="66" t="n">
        <v>293.75</v>
      </c>
      <c r="AF250" s="66" t="n">
        <v>343.1798</v>
      </c>
      <c r="AG250" s="66" t="n">
        <v>18.2830970556161</v>
      </c>
      <c r="AH250" s="66" t="n">
        <v>293.75</v>
      </c>
      <c r="AI250" s="66" t="n">
        <v>646.0615</v>
      </c>
      <c r="AJ250" s="66" t="n">
        <v>5.57600872410033</v>
      </c>
      <c r="AK250" s="66" t="n">
        <v>293.75</v>
      </c>
      <c r="AL250" s="66" t="n">
        <v>636.098</v>
      </c>
      <c r="AM250" s="66" t="n">
        <v>5.97688113413304</v>
      </c>
      <c r="AN250" s="66" t="n">
        <v>293.75</v>
      </c>
      <c r="AO250" s="66" t="n">
        <v>442.5794</v>
      </c>
      <c r="AP250" s="66" t="n">
        <v>12.7271537622683</v>
      </c>
      <c r="AQ250" s="66" t="n">
        <v>293.75</v>
      </c>
      <c r="AR250" s="66" t="n">
        <v>493.4841</v>
      </c>
      <c r="AS250" s="66" t="n">
        <v>11.0869138495093</v>
      </c>
      <c r="AT250" s="66" t="n">
        <v>293.75</v>
      </c>
      <c r="AU250" s="66" t="n">
        <v>592.4671</v>
      </c>
      <c r="AV250" s="66" t="n">
        <v>7.10534351145038</v>
      </c>
      <c r="AW250" s="66" t="n">
        <v>293.75</v>
      </c>
      <c r="AX250" s="66" t="n">
        <v>650.7769</v>
      </c>
      <c r="AY250" s="66" t="n">
        <v>5.22791712104689</v>
      </c>
      <c r="AZ250" s="66" t="n">
        <v>293.75</v>
      </c>
      <c r="BA250" s="66" t="n">
        <v>594.2839</v>
      </c>
      <c r="BB250" s="66" t="n">
        <v>6.12410032715376</v>
      </c>
      <c r="BD250" s="59" t="n">
        <f aca="false">AW250</f>
        <v>293.75</v>
      </c>
      <c r="BE250" s="60" t="n">
        <f aca="false">AVERAGE(B250,E250,H250,K250,N250,Q250,T250,W250,Z250,AC250,AF250,AI250,AL250,AO250,AR250,AU250,AX250,BA250)</f>
        <v>506.796916666667</v>
      </c>
      <c r="BF250" s="61" t="n">
        <f aca="false">AVERAGE(C250,F250,I250,L250,O250,R250,U250,X250,AA250,AD250,AG250,AJ250,AM250,AP250,AS250,AV250,AY250,BB250)</f>
        <v>8.6313461771477</v>
      </c>
      <c r="BG250" s="60" t="n">
        <f aca="false">STDEV(B250,E250,H250,K250,N250,Q250,T250,W250,Z250,AC250,AF250,AI250,AL250,AO250,AR250,AU250,AX250,BA250)</f>
        <v>154.669645913066</v>
      </c>
      <c r="BH250" s="61" t="n">
        <f aca="false">STDEV(C250,F250,I250,L250,O250,R250,U250,X250,AA250,AD250,AG250,AJ250,AM250,AP250,AS250,AV250,AY250,BB250)</f>
        <v>3.49587070417774</v>
      </c>
    </row>
    <row r="251" customFormat="false" ht="26.8" hidden="false" customHeight="false" outlineLevel="0" collapsed="false">
      <c r="A251" s="66" t="n">
        <v>295</v>
      </c>
      <c r="B251" s="66" t="n">
        <v>635.166</v>
      </c>
      <c r="C251" s="66" t="n">
        <v>4.61221374045802</v>
      </c>
      <c r="D251" s="66" t="n">
        <v>295</v>
      </c>
      <c r="E251" s="66" t="n">
        <v>7.2324</v>
      </c>
      <c r="F251" s="66" t="n">
        <v>7.88702290076336</v>
      </c>
      <c r="G251" s="66" t="n">
        <v>295</v>
      </c>
      <c r="H251" s="66" t="n">
        <v>493.6649</v>
      </c>
      <c r="I251" s="66" t="n">
        <v>8.70796074154853</v>
      </c>
      <c r="J251" s="66" t="n">
        <v>295</v>
      </c>
      <c r="K251" s="66" t="n">
        <v>493.7922</v>
      </c>
      <c r="L251" s="66" t="n">
        <v>7.53729552889858</v>
      </c>
      <c r="M251" s="66" t="n">
        <v>295</v>
      </c>
      <c r="N251" s="66" t="n">
        <v>513.8572</v>
      </c>
      <c r="O251" s="66" t="n">
        <v>8.3680479825518</v>
      </c>
      <c r="P251" s="66" t="n">
        <v>295</v>
      </c>
      <c r="Q251" s="66" t="n">
        <v>618.112</v>
      </c>
      <c r="R251" s="66" t="n">
        <v>5.42857142857143</v>
      </c>
      <c r="S251" s="66" t="n">
        <v>295</v>
      </c>
      <c r="T251" s="66" t="n">
        <v>483.8127</v>
      </c>
      <c r="U251" s="66" t="n">
        <v>7.99269356597601</v>
      </c>
      <c r="V251" s="66" t="n">
        <v>295</v>
      </c>
      <c r="W251" s="66" t="n">
        <v>528.0465</v>
      </c>
      <c r="X251" s="66" t="n">
        <v>8.05910577971647</v>
      </c>
      <c r="Y251" s="66" t="n">
        <v>295</v>
      </c>
      <c r="Z251" s="66" t="n">
        <v>432.5581</v>
      </c>
      <c r="AA251" s="66" t="n">
        <v>13.4274809160305</v>
      </c>
      <c r="AB251" s="66" t="n">
        <v>295</v>
      </c>
      <c r="AC251" s="66" t="n">
        <v>435.2932</v>
      </c>
      <c r="AD251" s="66" t="n">
        <v>9.92464558342421</v>
      </c>
      <c r="AE251" s="66" t="n">
        <v>295</v>
      </c>
      <c r="AF251" s="66" t="n">
        <v>344.5286</v>
      </c>
      <c r="AG251" s="66" t="n">
        <v>17.9082878953108</v>
      </c>
      <c r="AH251" s="66" t="n">
        <v>295</v>
      </c>
      <c r="AI251" s="66" t="n">
        <v>648.0979</v>
      </c>
      <c r="AJ251" s="66" t="n">
        <v>5.62737186477645</v>
      </c>
      <c r="AK251" s="66" t="n">
        <v>295</v>
      </c>
      <c r="AL251" s="66" t="n">
        <v>637.5622</v>
      </c>
      <c r="AM251" s="66" t="n">
        <v>5.91613958560524</v>
      </c>
      <c r="AN251" s="66" t="n">
        <v>295</v>
      </c>
      <c r="AO251" s="66" t="n">
        <v>441.2357</v>
      </c>
      <c r="AP251" s="66" t="n">
        <v>13.0616139585605</v>
      </c>
      <c r="AQ251" s="66" t="n">
        <v>295</v>
      </c>
      <c r="AR251" s="66" t="n">
        <v>487.0343</v>
      </c>
      <c r="AS251" s="66" t="n">
        <v>10.8258451472192</v>
      </c>
      <c r="AT251" s="66" t="n">
        <v>295</v>
      </c>
      <c r="AU251" s="66" t="n">
        <v>583.4396</v>
      </c>
      <c r="AV251" s="66" t="n">
        <v>7.00338058887677</v>
      </c>
      <c r="AW251" s="66" t="n">
        <v>295</v>
      </c>
      <c r="AX251" s="66" t="n">
        <v>636.0092</v>
      </c>
      <c r="AY251" s="66" t="n">
        <v>5.40239912758997</v>
      </c>
      <c r="AZ251" s="66" t="n">
        <v>295</v>
      </c>
      <c r="BA251" s="66" t="n">
        <v>616.1649</v>
      </c>
      <c r="BB251" s="66" t="n">
        <v>5.8</v>
      </c>
      <c r="BD251" s="59" t="n">
        <f aca="false">AW251</f>
        <v>295</v>
      </c>
      <c r="BE251" s="60" t="n">
        <f aca="false">AVERAGE(B251,E251,H251,K251,N251,Q251,T251,W251,Z251,AC251,AF251,AI251,AL251,AO251,AR251,AU251,AX251,BA251)</f>
        <v>501.9782</v>
      </c>
      <c r="BF251" s="61" t="n">
        <f aca="false">AVERAGE(C251,F251,I251,L251,O251,R251,U251,X251,AA251,AD251,AG251,AJ251,AM251,AP251,AS251,AV251,AY251,BB251)</f>
        <v>8.52722646310433</v>
      </c>
      <c r="BG251" s="60" t="n">
        <f aca="false">STDEV(B251,E251,H251,K251,N251,Q251,T251,W251,Z251,AC251,AF251,AI251,AL251,AO251,AR251,AU251,AX251,BA251)</f>
        <v>151.973000007648</v>
      </c>
      <c r="BH251" s="61" t="n">
        <f aca="false">STDEV(C251,F251,I251,L251,O251,R251,U251,X251,AA251,AD251,AG251,AJ251,AM251,AP251,AS251,AV251,AY251,BB251)</f>
        <v>3.4423566615225</v>
      </c>
    </row>
    <row r="252" customFormat="false" ht="26.8" hidden="false" customHeight="false" outlineLevel="0" collapsed="false">
      <c r="A252" s="66" t="n">
        <v>296.25</v>
      </c>
      <c r="B252" s="66" t="n">
        <v>646.2866</v>
      </c>
      <c r="C252" s="66" t="n">
        <v>4.60883315158124</v>
      </c>
      <c r="D252" s="66" t="n">
        <v>296.25</v>
      </c>
      <c r="E252" s="66" t="n">
        <v>7.4027</v>
      </c>
      <c r="F252" s="66" t="n">
        <v>8.07273718647764</v>
      </c>
      <c r="G252" s="66" t="n">
        <v>296.25</v>
      </c>
      <c r="H252" s="66" t="n">
        <v>498.3261</v>
      </c>
      <c r="I252" s="66" t="n">
        <v>8.86095965103599</v>
      </c>
      <c r="J252" s="66" t="n">
        <v>296.25</v>
      </c>
      <c r="K252" s="66" t="n">
        <v>524.7552</v>
      </c>
      <c r="L252" s="66" t="n">
        <v>6.81384950926936</v>
      </c>
      <c r="M252" s="66" t="n">
        <v>296.25</v>
      </c>
      <c r="N252" s="66" t="n">
        <v>530.8836</v>
      </c>
      <c r="O252" s="66" t="n">
        <v>8.45539803707743</v>
      </c>
      <c r="P252" s="66" t="n">
        <v>296.25</v>
      </c>
      <c r="Q252" s="66" t="n">
        <v>618.9786</v>
      </c>
      <c r="R252" s="66" t="n">
        <v>5.73293347873501</v>
      </c>
      <c r="S252" s="66" t="n">
        <v>296.25</v>
      </c>
      <c r="T252" s="66" t="n">
        <v>521.9869</v>
      </c>
      <c r="U252" s="66" t="n">
        <v>8.36750272628135</v>
      </c>
      <c r="V252" s="66" t="n">
        <v>296.25</v>
      </c>
      <c r="W252" s="66" t="n">
        <v>521.7388</v>
      </c>
      <c r="X252" s="66" t="n">
        <v>7.82508178844057</v>
      </c>
      <c r="Y252" s="66" t="n">
        <v>296.25</v>
      </c>
      <c r="Z252" s="66" t="n">
        <v>431.2064</v>
      </c>
      <c r="AA252" s="66" t="n">
        <v>13.6210468920393</v>
      </c>
      <c r="AB252" s="66" t="n">
        <v>296.25</v>
      </c>
      <c r="AC252" s="66" t="n">
        <v>437.31</v>
      </c>
      <c r="AD252" s="66" t="n">
        <v>9.63369683751363</v>
      </c>
      <c r="AE252" s="66" t="n">
        <v>296.25</v>
      </c>
      <c r="AF252" s="66" t="n">
        <v>346.9064</v>
      </c>
      <c r="AG252" s="66" t="n">
        <v>17.5643402399128</v>
      </c>
      <c r="AH252" s="66" t="n">
        <v>296.25</v>
      </c>
      <c r="AI252" s="66" t="n">
        <v>644.4345</v>
      </c>
      <c r="AJ252" s="66" t="n">
        <v>5.61374045801527</v>
      </c>
      <c r="AK252" s="66" t="n">
        <v>296.25</v>
      </c>
      <c r="AL252" s="66" t="n">
        <v>639.8418</v>
      </c>
      <c r="AM252" s="66" t="n">
        <v>5.83664122137405</v>
      </c>
      <c r="AN252" s="66" t="n">
        <v>296.25</v>
      </c>
      <c r="AO252" s="66" t="n">
        <v>439.7913</v>
      </c>
      <c r="AP252" s="66" t="n">
        <v>13.2623773173392</v>
      </c>
      <c r="AQ252" s="66" t="n">
        <v>296.25</v>
      </c>
      <c r="AR252" s="66" t="n">
        <v>487.6613</v>
      </c>
      <c r="AS252" s="66" t="n">
        <v>11.1818974918212</v>
      </c>
      <c r="AT252" s="66" t="n">
        <v>296.25</v>
      </c>
      <c r="AU252" s="66" t="n">
        <v>593.4101</v>
      </c>
      <c r="AV252" s="66" t="n">
        <v>7.05288985823337</v>
      </c>
      <c r="AW252" s="66" t="n">
        <v>296.25</v>
      </c>
      <c r="AX252" s="66" t="n">
        <v>646.334</v>
      </c>
      <c r="AY252" s="66" t="n">
        <v>5.42115594329335</v>
      </c>
      <c r="AZ252" s="66" t="n">
        <v>296.25</v>
      </c>
      <c r="BA252" s="66" t="n">
        <v>597.5632</v>
      </c>
      <c r="BB252" s="66" t="n">
        <v>5.85823336968375</v>
      </c>
      <c r="BD252" s="59" t="n">
        <f aca="false">AW252</f>
        <v>296.25</v>
      </c>
      <c r="BE252" s="60" t="n">
        <f aca="false">AVERAGE(B252,E252,H252,K252,N252,Q252,T252,W252,Z252,AC252,AF252,AI252,AL252,AO252,AR252,AU252,AX252,BA252)</f>
        <v>507.489861111111</v>
      </c>
      <c r="BF252" s="61" t="n">
        <f aca="false">AVERAGE(C252,F252,I252,L252,O252,R252,U252,X252,AA252,AD252,AG252,AJ252,AM252,AP252,AS252,AV252,AY252,BB252)</f>
        <v>8.54351750878468</v>
      </c>
      <c r="BG252" s="60" t="n">
        <f aca="false">STDEV(B252,E252,H252,K252,N252,Q252,T252,W252,Z252,AC252,AF252,AI252,AL252,AO252,AR252,AU252,AX252,BA252)</f>
        <v>152.561602815881</v>
      </c>
      <c r="BH252" s="61" t="n">
        <f aca="false">STDEV(C252,F252,I252,L252,O252,R252,U252,X252,AA252,AD252,AG252,AJ252,AM252,AP252,AS252,AV252,AY252,BB252)</f>
        <v>3.42925593158545</v>
      </c>
    </row>
    <row r="253" customFormat="false" ht="26.8" hidden="false" customHeight="false" outlineLevel="0" collapsed="false">
      <c r="A253" s="66" t="n">
        <v>297.5</v>
      </c>
      <c r="B253" s="66" t="n">
        <v>652.2869</v>
      </c>
      <c r="C253" s="66" t="n">
        <v>4.59738276990185</v>
      </c>
      <c r="D253" s="66" t="n">
        <v>297.5</v>
      </c>
      <c r="E253" s="66" t="n">
        <v>7.5611</v>
      </c>
      <c r="F253" s="66" t="n">
        <v>8.24547437295529</v>
      </c>
      <c r="G253" s="66" t="n">
        <v>297.5</v>
      </c>
      <c r="H253" s="66" t="n">
        <v>490.092</v>
      </c>
      <c r="I253" s="66" t="n">
        <v>8.74809160305344</v>
      </c>
      <c r="J253" s="66" t="n">
        <v>297.5</v>
      </c>
      <c r="K253" s="66" t="n">
        <v>387.1656</v>
      </c>
      <c r="L253" s="66" t="n">
        <v>6.3690294438386</v>
      </c>
      <c r="M253" s="66" t="n">
        <v>297.5</v>
      </c>
      <c r="N253" s="66" t="n">
        <v>526.3905</v>
      </c>
      <c r="O253" s="66" t="n">
        <v>8.56695747001091</v>
      </c>
      <c r="P253" s="66" t="n">
        <v>297.5</v>
      </c>
      <c r="Q253" s="66" t="n">
        <v>615.1863</v>
      </c>
      <c r="R253" s="66" t="n">
        <v>5.91057797164667</v>
      </c>
      <c r="S253" s="66" t="n">
        <v>297.5</v>
      </c>
      <c r="T253" s="66" t="n">
        <v>518.6896</v>
      </c>
      <c r="U253" s="66" t="n">
        <v>8.36968375136314</v>
      </c>
      <c r="V253" s="66" t="n">
        <v>297.5</v>
      </c>
      <c r="W253" s="66" t="n">
        <v>528.0448</v>
      </c>
      <c r="X253" s="66" t="n">
        <v>7.7608505997819</v>
      </c>
      <c r="Y253" s="66" t="n">
        <v>297.5</v>
      </c>
      <c r="Z253" s="66" t="n">
        <v>430.1691</v>
      </c>
      <c r="AA253" s="66" t="n">
        <v>13.5691384950927</v>
      </c>
      <c r="AB253" s="66" t="n">
        <v>297.5</v>
      </c>
      <c r="AC253" s="66" t="n">
        <v>453.7582</v>
      </c>
      <c r="AD253" s="66" t="n">
        <v>10.1897491821156</v>
      </c>
      <c r="AE253" s="66" t="n">
        <v>297.5</v>
      </c>
      <c r="AF253" s="66" t="n">
        <v>353.1618</v>
      </c>
      <c r="AG253" s="66" t="n">
        <v>16.8708833151581</v>
      </c>
      <c r="AH253" s="66" t="n">
        <v>297.5</v>
      </c>
      <c r="AI253" s="66" t="n">
        <v>648.6645</v>
      </c>
      <c r="AJ253" s="66" t="n">
        <v>5.4412213740458</v>
      </c>
      <c r="AK253" s="66" t="n">
        <v>297.5</v>
      </c>
      <c r="AL253" s="66" t="n">
        <v>637.9951</v>
      </c>
      <c r="AM253" s="66" t="n">
        <v>5.7669574700109</v>
      </c>
      <c r="AN253" s="66" t="n">
        <v>297.5</v>
      </c>
      <c r="AO253" s="66" t="n">
        <v>436.779</v>
      </c>
      <c r="AP253" s="66" t="n">
        <v>13.3736095965104</v>
      </c>
      <c r="AQ253" s="66" t="n">
        <v>297.5</v>
      </c>
      <c r="AR253" s="66" t="n">
        <v>486.7576</v>
      </c>
      <c r="AS253" s="66" t="n">
        <v>11.3332606324973</v>
      </c>
      <c r="AT253" s="66" t="n">
        <v>297.5</v>
      </c>
      <c r="AU253" s="66" t="n">
        <v>597.8962</v>
      </c>
      <c r="AV253" s="66" t="n">
        <v>7.10021810250818</v>
      </c>
      <c r="AW253" s="66" t="n">
        <v>297.5</v>
      </c>
      <c r="AX253" s="66" t="n">
        <v>647.0444</v>
      </c>
      <c r="AY253" s="66" t="n">
        <v>5.35354416575791</v>
      </c>
      <c r="AZ253" s="66" t="n">
        <v>297.5</v>
      </c>
      <c r="BA253" s="66" t="n">
        <v>596.9566</v>
      </c>
      <c r="BB253" s="66" t="n">
        <v>6.01842966194111</v>
      </c>
      <c r="BD253" s="59" t="n">
        <f aca="false">AW253</f>
        <v>297.5</v>
      </c>
      <c r="BE253" s="60" t="n">
        <f aca="false">AVERAGE(B253,E253,H253,K253,N253,Q253,T253,W253,Z253,AC253,AF253,AI253,AL253,AO253,AR253,AU253,AX253,BA253)</f>
        <v>500.811072222222</v>
      </c>
      <c r="BF253" s="61" t="n">
        <f aca="false">AVERAGE(C253,F253,I253,L253,O253,R253,U253,X253,AA253,AD253,AG253,AJ253,AM253,AP253,AS253,AV253,AY253,BB253)</f>
        <v>8.53250333212165</v>
      </c>
      <c r="BG253" s="60" t="n">
        <f aca="false">STDEV(B253,E253,H253,K253,N253,Q253,T253,W253,Z253,AC253,AF253,AI253,AL253,AO253,AR253,AU253,AX253,BA253)</f>
        <v>154.939060155597</v>
      </c>
      <c r="BH253" s="61" t="n">
        <f aca="false">STDEV(C253,F253,I253,L253,O253,R253,U253,X253,AA253,AD253,AG253,AJ253,AM253,AP253,AS253,AV253,AY253,BB253)</f>
        <v>3.36415045950179</v>
      </c>
    </row>
    <row r="254" customFormat="false" ht="26.8" hidden="false" customHeight="false" outlineLevel="0" collapsed="false">
      <c r="A254" s="66" t="n">
        <v>298.75</v>
      </c>
      <c r="B254" s="66" t="n">
        <v>610.4362</v>
      </c>
      <c r="C254" s="66" t="n">
        <v>4.97001090512541</v>
      </c>
      <c r="D254" s="66" t="n">
        <v>298.75</v>
      </c>
      <c r="E254" s="66" t="n">
        <v>7.6383</v>
      </c>
      <c r="F254" s="66" t="n">
        <v>8.32966194111232</v>
      </c>
      <c r="G254" s="66" t="n">
        <v>298.75</v>
      </c>
      <c r="H254" s="66" t="n">
        <v>477.6001</v>
      </c>
      <c r="I254" s="66" t="n">
        <v>8.94405670665213</v>
      </c>
      <c r="J254" s="66" t="n">
        <v>298.75</v>
      </c>
      <c r="K254" s="66" t="n">
        <v>313.0353</v>
      </c>
      <c r="L254" s="66" t="n">
        <v>6.7381679389313</v>
      </c>
      <c r="M254" s="66" t="n">
        <v>298.75</v>
      </c>
      <c r="N254" s="66" t="n">
        <v>521.1452</v>
      </c>
      <c r="O254" s="66" t="n">
        <v>8.57949836423119</v>
      </c>
      <c r="P254" s="66" t="n">
        <v>298.75</v>
      </c>
      <c r="Q254" s="66" t="n">
        <v>621.2234</v>
      </c>
      <c r="R254" s="66" t="n">
        <v>5.95627044711014</v>
      </c>
      <c r="S254" s="66" t="n">
        <v>298.75</v>
      </c>
      <c r="T254" s="66" t="n">
        <v>523.2233</v>
      </c>
      <c r="U254" s="66" t="n">
        <v>8.26030534351145</v>
      </c>
      <c r="V254" s="66" t="n">
        <v>298.75</v>
      </c>
      <c r="W254" s="66" t="n">
        <v>533.9065</v>
      </c>
      <c r="X254" s="66" t="n">
        <v>7.713413304253</v>
      </c>
      <c r="Y254" s="66" t="n">
        <v>298.75</v>
      </c>
      <c r="Z254" s="66" t="n">
        <v>433.568</v>
      </c>
      <c r="AA254" s="66" t="n">
        <v>13.6302071973828</v>
      </c>
      <c r="AB254" s="66" t="n">
        <v>298.75</v>
      </c>
      <c r="AC254" s="66" t="n">
        <v>439.836</v>
      </c>
      <c r="AD254" s="66" t="n">
        <v>9.76532170119956</v>
      </c>
      <c r="AE254" s="66" t="n">
        <v>298.75</v>
      </c>
      <c r="AF254" s="66" t="n">
        <v>360.2834</v>
      </c>
      <c r="AG254" s="66" t="n">
        <v>16.149945474373</v>
      </c>
      <c r="AH254" s="66" t="n">
        <v>298.75</v>
      </c>
      <c r="AI254" s="66" t="n">
        <v>657.0029</v>
      </c>
      <c r="AJ254" s="66" t="n">
        <v>5.27131952017448</v>
      </c>
      <c r="AK254" s="66" t="n">
        <v>298.75</v>
      </c>
      <c r="AL254" s="66" t="n">
        <v>632.8826</v>
      </c>
      <c r="AM254" s="66" t="n">
        <v>5.75528898582334</v>
      </c>
      <c r="AN254" s="66" t="n">
        <v>298.75</v>
      </c>
      <c r="AO254" s="66" t="n">
        <v>434.7394</v>
      </c>
      <c r="AP254" s="66" t="n">
        <v>13.5724100327154</v>
      </c>
      <c r="AQ254" s="66" t="n">
        <v>298.75</v>
      </c>
      <c r="AR254" s="66" t="n">
        <v>485.3171</v>
      </c>
      <c r="AS254" s="66" t="n">
        <v>11.5119956379498</v>
      </c>
      <c r="AT254" s="66" t="n">
        <v>298.75</v>
      </c>
      <c r="AU254" s="66" t="n">
        <v>600.8254</v>
      </c>
      <c r="AV254" s="66" t="n">
        <v>6.93238822246456</v>
      </c>
      <c r="AW254" s="66" t="n">
        <v>298.75</v>
      </c>
      <c r="AX254" s="66" t="n">
        <v>648.5175</v>
      </c>
      <c r="AY254" s="66" t="n">
        <v>5.31275899672846</v>
      </c>
      <c r="AZ254" s="66" t="n">
        <v>298.75</v>
      </c>
      <c r="BA254" s="66" t="n">
        <v>608.5026</v>
      </c>
      <c r="BB254" s="66" t="n">
        <v>5.9948745910578</v>
      </c>
      <c r="BD254" s="59" t="n">
        <f aca="false">AW254</f>
        <v>298.75</v>
      </c>
      <c r="BE254" s="60" t="n">
        <f aca="false">AVERAGE(B254,E254,H254,K254,N254,Q254,T254,W254,Z254,AC254,AF254,AI254,AL254,AO254,AR254,AU254,AX254,BA254)</f>
        <v>494.9824</v>
      </c>
      <c r="BF254" s="61" t="n">
        <f aca="false">AVERAGE(C254,F254,I254,L254,O254,R254,U254,X254,AA254,AD254,AG254,AJ254,AM254,AP254,AS254,AV254,AY254,BB254)</f>
        <v>8.52154973948867</v>
      </c>
      <c r="BG254" s="60" t="n">
        <f aca="false">STDEV(B254,E254,H254,K254,N254,Q254,T254,W254,Z254,AC254,AF254,AI254,AL254,AO254,AR254,AU254,AX254,BA254)</f>
        <v>158.07363921941</v>
      </c>
      <c r="BH254" s="61" t="n">
        <f aca="false">STDEV(C254,F254,I254,L254,O254,R254,U254,X254,AA254,AD254,AG254,AJ254,AM254,AP254,AS254,AV254,AY254,BB254)</f>
        <v>3.26323858533653</v>
      </c>
    </row>
    <row r="255" customFormat="false" ht="26.8" hidden="false" customHeight="false" outlineLevel="0" collapsed="false">
      <c r="A255" s="66" t="n">
        <v>300</v>
      </c>
      <c r="B255" s="66" t="n">
        <v>610.9779</v>
      </c>
      <c r="C255" s="66" t="n">
        <v>5.10556161395856</v>
      </c>
      <c r="D255" s="66" t="n">
        <v>300</v>
      </c>
      <c r="E255" s="66" t="n">
        <v>7.8107</v>
      </c>
      <c r="F255" s="66" t="n">
        <v>8.51766630316249</v>
      </c>
      <c r="G255" s="66" t="n">
        <v>300</v>
      </c>
      <c r="H255" s="66" t="n">
        <v>487.9782</v>
      </c>
      <c r="I255" s="66" t="n">
        <v>9.38386041439477</v>
      </c>
      <c r="J255" s="66" t="n">
        <v>300</v>
      </c>
      <c r="K255" s="66" t="n">
        <v>462.9864</v>
      </c>
      <c r="L255" s="66" t="n">
        <v>8.65648854961832</v>
      </c>
      <c r="M255" s="66" t="n">
        <v>300</v>
      </c>
      <c r="N255" s="66" t="n">
        <v>520.1109</v>
      </c>
      <c r="O255" s="66" t="n">
        <v>8.60970556161396</v>
      </c>
      <c r="P255" s="66" t="n">
        <v>300</v>
      </c>
      <c r="Q255" s="66" t="n">
        <v>614.178</v>
      </c>
      <c r="R255" s="66" t="n">
        <v>6.04296619411123</v>
      </c>
      <c r="S255" s="66" t="n">
        <v>300</v>
      </c>
      <c r="T255" s="66" t="n">
        <v>526.1173</v>
      </c>
      <c r="U255" s="66" t="n">
        <v>8.1576881134133</v>
      </c>
      <c r="V255" s="66" t="n">
        <v>300</v>
      </c>
      <c r="W255" s="66" t="n">
        <v>539.4268</v>
      </c>
      <c r="X255" s="66" t="n">
        <v>7.78026172300981</v>
      </c>
      <c r="Y255" s="66" t="n">
        <v>300</v>
      </c>
      <c r="Z255" s="66" t="n">
        <v>424.9204</v>
      </c>
      <c r="AA255" s="66" t="n">
        <v>13.1005452562704</v>
      </c>
      <c r="AB255" s="66" t="n">
        <v>300</v>
      </c>
      <c r="AC255" s="66" t="n">
        <v>433.034</v>
      </c>
      <c r="AD255" s="66" t="n">
        <v>9.82191930207197</v>
      </c>
      <c r="AE255" s="66" t="n">
        <v>300</v>
      </c>
      <c r="AF255" s="66" t="n">
        <v>368.0132</v>
      </c>
      <c r="AG255" s="66" t="n">
        <v>16.056052344602</v>
      </c>
      <c r="AH255" s="66" t="n">
        <v>300</v>
      </c>
      <c r="AI255" s="66" t="n">
        <v>659.4815</v>
      </c>
      <c r="AJ255" s="66" t="n">
        <v>5.15343511450382</v>
      </c>
      <c r="AK255" s="66" t="n">
        <v>300</v>
      </c>
      <c r="AL255" s="66" t="n">
        <v>639.8123</v>
      </c>
      <c r="AM255" s="66" t="n">
        <v>5.74165757906216</v>
      </c>
      <c r="AN255" s="66" t="n">
        <v>300</v>
      </c>
      <c r="AO255" s="66" t="n">
        <v>431.7539</v>
      </c>
      <c r="AP255" s="66" t="n">
        <v>13.618320610687</v>
      </c>
      <c r="AQ255" s="66" t="n">
        <v>300</v>
      </c>
      <c r="AR255" s="66" t="n">
        <v>478.2271</v>
      </c>
      <c r="AS255" s="66" t="n">
        <v>11.1709923664122</v>
      </c>
      <c r="AT255" s="66" t="n">
        <v>300</v>
      </c>
      <c r="AU255" s="66" t="n">
        <v>603.0131</v>
      </c>
      <c r="AV255" s="66" t="n">
        <v>6.78287895310796</v>
      </c>
      <c r="AW255" s="66" t="n">
        <v>300</v>
      </c>
      <c r="AX255" s="66" t="n">
        <v>645.5846</v>
      </c>
      <c r="AY255" s="66" t="n">
        <v>5.39291166848419</v>
      </c>
      <c r="AZ255" s="66" t="n">
        <v>300</v>
      </c>
      <c r="BA255" s="66" t="n">
        <v>617.2492</v>
      </c>
      <c r="BB255" s="66" t="n">
        <v>5.88320610687023</v>
      </c>
      <c r="BD255" s="59" t="n">
        <f aca="false">AW255</f>
        <v>300</v>
      </c>
      <c r="BE255" s="60" t="n">
        <f aca="false">AVERAGE(B255,E255,H255,K255,N255,Q255,T255,W255,Z255,AC255,AF255,AI255,AL255,AO255,AR255,AU255,AX255,BA255)</f>
        <v>503.926416666667</v>
      </c>
      <c r="BF255" s="61" t="n">
        <f aca="false">AVERAGE(C255,F255,I255,L255,O255,R255,U255,X255,AA255,AD255,AG255,AJ255,AM255,AP255,AS255,AV255,AY255,BB255)</f>
        <v>8.60978432085302</v>
      </c>
      <c r="BG255" s="60" t="n">
        <f aca="false">STDEV(B255,E255,H255,K255,N255,Q255,T255,W255,Z255,AC255,AF255,AI255,AL255,AO255,AR255,AU255,AX255,BA255)</f>
        <v>152.371518438493</v>
      </c>
      <c r="BH255" s="61" t="n">
        <f aca="false">STDEV(C255,F255,I255,L255,O255,R255,U255,X255,AA255,AD255,AG255,AJ255,AM255,AP255,AS255,AV255,AY255,BB255)</f>
        <v>3.16591599041565</v>
      </c>
    </row>
    <row r="256" customFormat="false" ht="26.8" hidden="false" customHeight="false" outlineLevel="0" collapsed="false">
      <c r="A256" s="66" t="n">
        <v>301.25</v>
      </c>
      <c r="B256" s="66" t="n">
        <v>617.4695</v>
      </c>
      <c r="C256" s="66" t="n">
        <v>5.13511450381679</v>
      </c>
      <c r="D256" s="66" t="n">
        <v>301.25</v>
      </c>
      <c r="E256" s="66" t="n">
        <v>8.1507</v>
      </c>
      <c r="F256" s="66" t="n">
        <v>8.88844056706652</v>
      </c>
      <c r="G256" s="66" t="n">
        <v>301.25</v>
      </c>
      <c r="H256" s="66" t="n">
        <v>489.995</v>
      </c>
      <c r="I256" s="66" t="n">
        <v>9.30806979280262</v>
      </c>
      <c r="J256" s="66" t="n">
        <v>301.25</v>
      </c>
      <c r="K256" s="66" t="n">
        <v>452.796</v>
      </c>
      <c r="L256" s="66" t="n">
        <v>8.90229007633588</v>
      </c>
      <c r="M256" s="66" t="n">
        <v>301.25</v>
      </c>
      <c r="N256" s="66" t="n">
        <v>519.0366</v>
      </c>
      <c r="O256" s="66" t="n">
        <v>8.67546346782988</v>
      </c>
      <c r="P256" s="66" t="n">
        <v>301.25</v>
      </c>
      <c r="Q256" s="66" t="n">
        <v>614.6635</v>
      </c>
      <c r="R256" s="66" t="n">
        <v>6.24460196292257</v>
      </c>
      <c r="S256" s="66" t="n">
        <v>301.25</v>
      </c>
      <c r="T256" s="66" t="n">
        <v>536.3099</v>
      </c>
      <c r="U256" s="66" t="n">
        <v>8.09422028353326</v>
      </c>
      <c r="V256" s="66" t="n">
        <v>301.25</v>
      </c>
      <c r="W256" s="66" t="n">
        <v>544.0429</v>
      </c>
      <c r="X256" s="66" t="n">
        <v>7.97273718647764</v>
      </c>
      <c r="Y256" s="66" t="n">
        <v>301.25</v>
      </c>
      <c r="Z256" s="66" t="n">
        <v>422.0204</v>
      </c>
      <c r="AA256" s="66" t="n">
        <v>13.1539803707743</v>
      </c>
      <c r="AB256" s="66" t="n">
        <v>301.25</v>
      </c>
      <c r="AC256" s="66" t="n">
        <v>451.2326</v>
      </c>
      <c r="AD256" s="66" t="n">
        <v>10.0791712104689</v>
      </c>
      <c r="AE256" s="66" t="n">
        <v>301.25</v>
      </c>
      <c r="AF256" s="66" t="n">
        <v>372.4986</v>
      </c>
      <c r="AG256" s="66" t="n">
        <v>14.832933478735</v>
      </c>
      <c r="AH256" s="66" t="n">
        <v>301.25</v>
      </c>
      <c r="AI256" s="66" t="n">
        <v>664.612</v>
      </c>
      <c r="AJ256" s="66" t="n">
        <v>5.06434023991276</v>
      </c>
      <c r="AK256" s="66" t="n">
        <v>301.25</v>
      </c>
      <c r="AL256" s="66" t="n">
        <v>644.8863</v>
      </c>
      <c r="AM256" s="66" t="n">
        <v>5.7</v>
      </c>
      <c r="AN256" s="66" t="n">
        <v>301.25</v>
      </c>
      <c r="AO256" s="66" t="n">
        <v>431.6684</v>
      </c>
      <c r="AP256" s="66" t="n">
        <v>13.8051254089422</v>
      </c>
      <c r="AQ256" s="66" t="n">
        <v>301.25</v>
      </c>
      <c r="AR256" s="66" t="n">
        <v>480.1591</v>
      </c>
      <c r="AS256" s="66" t="n">
        <v>11.1088331515812</v>
      </c>
      <c r="AT256" s="66" t="n">
        <v>301.25</v>
      </c>
      <c r="AU256" s="66" t="n">
        <v>607.3849</v>
      </c>
      <c r="AV256" s="66" t="n">
        <v>6.68516902944384</v>
      </c>
      <c r="AW256" s="66" t="n">
        <v>301.25</v>
      </c>
      <c r="AX256" s="66" t="n">
        <v>632.913</v>
      </c>
      <c r="AY256" s="66" t="n">
        <v>5.50294438386041</v>
      </c>
      <c r="AZ256" s="66" t="n">
        <v>301.25</v>
      </c>
      <c r="BA256" s="66" t="n">
        <v>618.6517</v>
      </c>
      <c r="BB256" s="66" t="n">
        <v>5.90185387131952</v>
      </c>
      <c r="BD256" s="59" t="n">
        <f aca="false">AW256</f>
        <v>301.25</v>
      </c>
      <c r="BE256" s="60" t="n">
        <f aca="false">AVERAGE(B256,E256,H256,K256,N256,Q256,T256,W256,Z256,AC256,AF256,AI256,AL256,AO256,AR256,AU256,AX256,BA256)</f>
        <v>506.027283333333</v>
      </c>
      <c r="BF256" s="61" t="n">
        <f aca="false">AVERAGE(C256,F256,I256,L256,O256,R256,U256,X256,AA256,AD256,AG256,AJ256,AM256,AP256,AS256,AV256,AY256,BB256)</f>
        <v>8.61418272143463</v>
      </c>
      <c r="BG256" s="60" t="n">
        <f aca="false">STDEV(B256,E256,H256,K256,N256,Q256,T256,W256,Z256,AC256,AF256,AI256,AL256,AO256,AR256,AU256,AX256,BA256)</f>
        <v>152.489312359716</v>
      </c>
      <c r="BH256" s="61" t="n">
        <f aca="false">STDEV(C256,F256,I256,L256,O256,R256,U256,X256,AA256,AD256,AG256,AJ256,AM256,AP256,AS256,AV256,AY256,BB256)</f>
        <v>3.0243477629107</v>
      </c>
    </row>
    <row r="257" customFormat="false" ht="26.8" hidden="false" customHeight="false" outlineLevel="0" collapsed="false">
      <c r="A257" s="66" t="n">
        <v>302.5</v>
      </c>
      <c r="B257" s="66" t="n">
        <v>617.2081</v>
      </c>
      <c r="C257" s="66" t="n">
        <v>5.26488549618321</v>
      </c>
      <c r="D257" s="66" t="n">
        <v>302.5</v>
      </c>
      <c r="E257" s="66" t="n">
        <v>8.1393</v>
      </c>
      <c r="F257" s="66" t="n">
        <v>8.87600872410033</v>
      </c>
      <c r="G257" s="66" t="n">
        <v>302.5</v>
      </c>
      <c r="H257" s="66" t="n">
        <v>482.8552</v>
      </c>
      <c r="I257" s="66" t="n">
        <v>9.15496183206107</v>
      </c>
      <c r="J257" s="66" t="n">
        <v>302.5</v>
      </c>
      <c r="K257" s="66" t="n">
        <v>468.152</v>
      </c>
      <c r="L257" s="66" t="n">
        <v>9.28920392584515</v>
      </c>
      <c r="M257" s="66" t="n">
        <v>302.5</v>
      </c>
      <c r="N257" s="66" t="n">
        <v>517.3734</v>
      </c>
      <c r="O257" s="66" t="n">
        <v>8.70152671755725</v>
      </c>
      <c r="P257" s="66" t="n">
        <v>302.5</v>
      </c>
      <c r="Q257" s="66" t="n">
        <v>609.5285</v>
      </c>
      <c r="R257" s="66" t="n">
        <v>6.3319520174482</v>
      </c>
      <c r="S257" s="66" t="n">
        <v>302.5</v>
      </c>
      <c r="T257" s="66" t="n">
        <v>537.7244</v>
      </c>
      <c r="U257" s="66" t="n">
        <v>8.0051254089422</v>
      </c>
      <c r="V257" s="66" t="n">
        <v>302.5</v>
      </c>
      <c r="W257" s="66" t="n">
        <v>544.2304</v>
      </c>
      <c r="X257" s="66" t="n">
        <v>8.07808069792803</v>
      </c>
      <c r="Y257" s="66" t="n">
        <v>302.5</v>
      </c>
      <c r="Z257" s="66" t="n">
        <v>427.4818</v>
      </c>
      <c r="AA257" s="66" t="n">
        <v>12.5564885496183</v>
      </c>
      <c r="AB257" s="66" t="n">
        <v>302.5</v>
      </c>
      <c r="AC257" s="66" t="n">
        <v>468.2814</v>
      </c>
      <c r="AD257" s="66" t="n">
        <v>10.6791712104689</v>
      </c>
      <c r="AE257" s="66" t="n">
        <v>302.5</v>
      </c>
      <c r="AF257" s="66" t="n">
        <v>386.1229</v>
      </c>
      <c r="AG257" s="66" t="n">
        <v>14.9820065430752</v>
      </c>
      <c r="AH257" s="66" t="n">
        <v>302.5</v>
      </c>
      <c r="AI257" s="66" t="n">
        <v>627.1935</v>
      </c>
      <c r="AJ257" s="66" t="n">
        <v>5.24798255179935</v>
      </c>
      <c r="AK257" s="66" t="n">
        <v>302.5</v>
      </c>
      <c r="AL257" s="66" t="n">
        <v>640.8116</v>
      </c>
      <c r="AM257" s="66" t="n">
        <v>5.70545256270447</v>
      </c>
      <c r="AN257" s="66" t="n">
        <v>302.5</v>
      </c>
      <c r="AO257" s="66" t="n">
        <v>432.745</v>
      </c>
      <c r="AP257" s="66" t="n">
        <v>13.9318429661941</v>
      </c>
      <c r="AQ257" s="66" t="n">
        <v>302.5</v>
      </c>
      <c r="AR257" s="66" t="n">
        <v>473.1883</v>
      </c>
      <c r="AS257" s="66" t="n">
        <v>10.8775354416576</v>
      </c>
      <c r="AT257" s="66" t="n">
        <v>302.5</v>
      </c>
      <c r="AU257" s="66" t="n">
        <v>613.9053</v>
      </c>
      <c r="AV257" s="66" t="n">
        <v>6.64754634678299</v>
      </c>
      <c r="AW257" s="66" t="n">
        <v>302.5</v>
      </c>
      <c r="AX257" s="66" t="n">
        <v>623.7068</v>
      </c>
      <c r="AY257" s="66" t="n">
        <v>5.45114503816794</v>
      </c>
      <c r="AZ257" s="66" t="n">
        <v>302.5</v>
      </c>
      <c r="BA257" s="66" t="n">
        <v>620.184</v>
      </c>
      <c r="BB257" s="66" t="n">
        <v>5.90032715376227</v>
      </c>
      <c r="BD257" s="59" t="n">
        <f aca="false">AW257</f>
        <v>302.5</v>
      </c>
      <c r="BE257" s="60" t="n">
        <f aca="false">AVERAGE(B257,E257,H257,K257,N257,Q257,T257,W257,Z257,AC257,AF257,AI257,AL257,AO257,AR257,AU257,AX257,BA257)</f>
        <v>505.490661111111</v>
      </c>
      <c r="BF257" s="61" t="n">
        <f aca="false">AVERAGE(C257,F257,I257,L257,O257,R257,U257,X257,AA257,AD257,AG257,AJ257,AM257,AP257,AS257,AV257,AY257,BB257)</f>
        <v>8.64895795468315</v>
      </c>
      <c r="BG257" s="60" t="n">
        <f aca="false">STDEV(B257,E257,H257,K257,N257,Q257,T257,W257,Z257,AC257,AF257,AI257,AL257,AO257,AR257,AU257,AX257,BA257)</f>
        <v>148.583743771027</v>
      </c>
      <c r="BH257" s="61" t="n">
        <f aca="false">STDEV(C257,F257,I257,L257,O257,R257,U257,X257,AA257,AD257,AG257,AJ257,AM257,AP257,AS257,AV257,AY257,BB257)</f>
        <v>2.99678392904256</v>
      </c>
    </row>
    <row r="258" customFormat="false" ht="26.8" hidden="false" customHeight="false" outlineLevel="0" collapsed="false">
      <c r="A258" s="66" t="n">
        <v>303.75</v>
      </c>
      <c r="B258" s="66" t="n">
        <v>620.4019</v>
      </c>
      <c r="C258" s="66" t="n">
        <v>5.38833151581243</v>
      </c>
      <c r="D258" s="66" t="n">
        <v>303.75</v>
      </c>
      <c r="E258" s="66" t="n">
        <v>8.0012</v>
      </c>
      <c r="F258" s="66" t="n">
        <v>8.72540894220284</v>
      </c>
      <c r="G258" s="66" t="n">
        <v>303.75</v>
      </c>
      <c r="H258" s="66" t="n">
        <v>479.7061</v>
      </c>
      <c r="I258" s="66" t="n">
        <v>9.1453653217012</v>
      </c>
      <c r="J258" s="66" t="n">
        <v>303.75</v>
      </c>
      <c r="K258" s="66" t="n">
        <v>457.9752</v>
      </c>
      <c r="L258" s="66" t="n">
        <v>9.26477644492912</v>
      </c>
      <c r="M258" s="66" t="n">
        <v>303.75</v>
      </c>
      <c r="N258" s="66" t="n">
        <v>513.662</v>
      </c>
      <c r="O258" s="66" t="n">
        <v>8.713413304253</v>
      </c>
      <c r="P258" s="66" t="n">
        <v>303.75</v>
      </c>
      <c r="Q258" s="66" t="n">
        <v>611.6765</v>
      </c>
      <c r="R258" s="66" t="n">
        <v>6.36706652126499</v>
      </c>
      <c r="S258" s="66" t="n">
        <v>303.75</v>
      </c>
      <c r="T258" s="66" t="n">
        <v>528.3993</v>
      </c>
      <c r="U258" s="66" t="n">
        <v>7.84165757906216</v>
      </c>
      <c r="V258" s="66" t="n">
        <v>303.75</v>
      </c>
      <c r="W258" s="66" t="n">
        <v>537.5623</v>
      </c>
      <c r="X258" s="66" t="n">
        <v>8.17677208287895</v>
      </c>
      <c r="Y258" s="66" t="n">
        <v>303.75</v>
      </c>
      <c r="Z258" s="66" t="n">
        <v>439.22</v>
      </c>
      <c r="AA258" s="66" t="n">
        <v>12.7286804798255</v>
      </c>
      <c r="AB258" s="66" t="n">
        <v>303.75</v>
      </c>
      <c r="AC258" s="66" t="n">
        <v>461.7084</v>
      </c>
      <c r="AD258" s="66" t="n">
        <v>10.5163576881134</v>
      </c>
      <c r="AE258" s="66" t="n">
        <v>303.75</v>
      </c>
      <c r="AF258" s="66" t="n">
        <v>393.8427</v>
      </c>
      <c r="AG258" s="66" t="n">
        <v>14.8455834242094</v>
      </c>
      <c r="AH258" s="66" t="n">
        <v>303.75</v>
      </c>
      <c r="AI258" s="66" t="n">
        <v>575.1194</v>
      </c>
      <c r="AJ258" s="66" t="n">
        <v>5.82431842966194</v>
      </c>
      <c r="AK258" s="66" t="n">
        <v>303.75</v>
      </c>
      <c r="AL258" s="66" t="n">
        <v>643.1292</v>
      </c>
      <c r="AM258" s="66" t="n">
        <v>5.66270447110142</v>
      </c>
      <c r="AN258" s="66" t="n">
        <v>303.75</v>
      </c>
      <c r="AO258" s="66" t="n">
        <v>433.4292</v>
      </c>
      <c r="AP258" s="66" t="n">
        <v>13.6464558342421</v>
      </c>
      <c r="AQ258" s="66" t="n">
        <v>303.75</v>
      </c>
      <c r="AR258" s="66" t="n">
        <v>346.8615</v>
      </c>
      <c r="AS258" s="66" t="n">
        <v>7.33511450381679</v>
      </c>
      <c r="AT258" s="66" t="n">
        <v>303.75</v>
      </c>
      <c r="AU258" s="66" t="n">
        <v>615.7704</v>
      </c>
      <c r="AV258" s="66" t="n">
        <v>6.58942202835333</v>
      </c>
      <c r="AW258" s="66" t="n">
        <v>303.75</v>
      </c>
      <c r="AX258" s="66" t="n">
        <v>647.5994</v>
      </c>
      <c r="AY258" s="66" t="n">
        <v>5.21472191930207</v>
      </c>
      <c r="AZ258" s="66" t="n">
        <v>303.75</v>
      </c>
      <c r="BA258" s="66" t="n">
        <v>629.6174</v>
      </c>
      <c r="BB258" s="66" t="n">
        <v>5.78386041439477</v>
      </c>
      <c r="BD258" s="59" t="n">
        <f aca="false">AW258</f>
        <v>303.75</v>
      </c>
      <c r="BE258" s="60" t="n">
        <f aca="false">AVERAGE(B258,E258,H258,K258,N258,Q258,T258,W258,Z258,AC258,AF258,AI258,AL258,AO258,AR258,AU258,AX258,BA258)</f>
        <v>496.871227777778</v>
      </c>
      <c r="BF258" s="61" t="n">
        <f aca="false">AVERAGE(C258,F258,I258,L258,O258,R258,U258,X258,AA258,AD258,AG258,AJ258,AM258,AP258,AS258,AV258,AY258,BB258)</f>
        <v>8.43166727250697</v>
      </c>
      <c r="BG258" s="60" t="n">
        <f aca="false">STDEV(B258,E258,H258,K258,N258,Q258,T258,W258,Z258,AC258,AF258,AI258,AL258,AO258,AR258,AU258,AX258,BA258)</f>
        <v>152.598613140567</v>
      </c>
      <c r="BH258" s="61" t="n">
        <f aca="false">STDEV(C258,F258,I258,L258,O258,R258,U258,X258,AA258,AD258,AG258,AJ258,AM258,AP258,AS258,AV258,AY258,BB258)</f>
        <v>2.89899157333348</v>
      </c>
    </row>
    <row r="259" customFormat="false" ht="26.8" hidden="false" customHeight="false" outlineLevel="0" collapsed="false">
      <c r="A259" s="66" t="n">
        <v>305</v>
      </c>
      <c r="B259" s="66" t="n">
        <v>618.937</v>
      </c>
      <c r="C259" s="66" t="n">
        <v>5.46892039258451</v>
      </c>
      <c r="D259" s="66" t="n">
        <v>305</v>
      </c>
      <c r="E259" s="66" t="n">
        <v>8.1168</v>
      </c>
      <c r="F259" s="66" t="n">
        <v>8.85147219193021</v>
      </c>
      <c r="G259" s="66" t="n">
        <v>305</v>
      </c>
      <c r="H259" s="66" t="n">
        <v>476.7878</v>
      </c>
      <c r="I259" s="66" t="n">
        <v>9.13282442748092</v>
      </c>
      <c r="J259" s="66" t="n">
        <v>305</v>
      </c>
      <c r="K259" s="66" t="n">
        <v>459.7065</v>
      </c>
      <c r="L259" s="66" t="n">
        <v>9.39422028353326</v>
      </c>
      <c r="M259" s="66" t="n">
        <v>305</v>
      </c>
      <c r="N259" s="66" t="n">
        <v>511.6553</v>
      </c>
      <c r="O259" s="66" t="n">
        <v>8.62442748091603</v>
      </c>
      <c r="P259" s="66" t="n">
        <v>305</v>
      </c>
      <c r="Q259" s="66" t="n">
        <v>616.5176</v>
      </c>
      <c r="R259" s="66" t="n">
        <v>6.34569247546347</v>
      </c>
      <c r="S259" s="66" t="n">
        <v>305</v>
      </c>
      <c r="T259" s="66" t="n">
        <v>523.1751</v>
      </c>
      <c r="U259" s="66" t="n">
        <v>7.75070883315158</v>
      </c>
      <c r="V259" s="66" t="n">
        <v>305</v>
      </c>
      <c r="W259" s="66" t="n">
        <v>533.0966</v>
      </c>
      <c r="X259" s="66" t="n">
        <v>8.03827699018539</v>
      </c>
      <c r="Y259" s="66" t="n">
        <v>305</v>
      </c>
      <c r="Z259" s="66" t="n">
        <v>446.7414</v>
      </c>
      <c r="AA259" s="66" t="n">
        <v>13.011014176663</v>
      </c>
      <c r="AB259" s="66" t="n">
        <v>305</v>
      </c>
      <c r="AC259" s="66" t="n">
        <v>444.2885</v>
      </c>
      <c r="AD259" s="66" t="n">
        <v>9.97044711014177</v>
      </c>
      <c r="AE259" s="66" t="n">
        <v>305</v>
      </c>
      <c r="AF259" s="66" t="n">
        <v>396.7228</v>
      </c>
      <c r="AG259" s="66" t="n">
        <v>14.242639040349</v>
      </c>
      <c r="AH259" s="66" t="n">
        <v>305</v>
      </c>
      <c r="AI259" s="66" t="n">
        <v>596.2829</v>
      </c>
      <c r="AJ259" s="66" t="n">
        <v>6.1288985823337</v>
      </c>
      <c r="AK259" s="66" t="n">
        <v>305</v>
      </c>
      <c r="AL259" s="66" t="n">
        <v>647.6486</v>
      </c>
      <c r="AM259" s="66" t="n">
        <v>5.5278080697928</v>
      </c>
      <c r="AN259" s="66" t="n">
        <v>305</v>
      </c>
      <c r="AO259" s="66" t="n">
        <v>431.6482</v>
      </c>
      <c r="AP259" s="66" t="n">
        <v>13.0486368593239</v>
      </c>
      <c r="AQ259" s="66" t="n">
        <v>305</v>
      </c>
      <c r="AR259" s="66" t="n">
        <v>410.5651</v>
      </c>
      <c r="AS259" s="66" t="n">
        <v>6.99312977099237</v>
      </c>
      <c r="AT259" s="66" t="n">
        <v>305</v>
      </c>
      <c r="AU259" s="66" t="n">
        <v>615.7026</v>
      </c>
      <c r="AV259" s="66" t="n">
        <v>6.55627044711014</v>
      </c>
      <c r="AW259" s="66" t="n">
        <v>305</v>
      </c>
      <c r="AX259" s="66" t="n">
        <v>642.7273</v>
      </c>
      <c r="AY259" s="66" t="n">
        <v>5.11657579062159</v>
      </c>
      <c r="AZ259" s="66" t="n">
        <v>305</v>
      </c>
      <c r="BA259" s="66" t="n">
        <v>628.9085</v>
      </c>
      <c r="BB259" s="66" t="n">
        <v>5.74809160305343</v>
      </c>
      <c r="BD259" s="59" t="n">
        <f aca="false">AW259</f>
        <v>305</v>
      </c>
      <c r="BE259" s="60" t="n">
        <f aca="false">AVERAGE(B259,E259,H259,K259,N259,Q259,T259,W259,Z259,AC259,AF259,AI259,AL259,AO259,AR259,AU259,AX259,BA259)</f>
        <v>500.5127</v>
      </c>
      <c r="BF259" s="61" t="n">
        <f aca="false">AVERAGE(C259,F259,I259,L259,O259,R259,U259,X259,AA259,AD259,AG259,AJ259,AM259,AP259,AS259,AV259,AY259,BB259)</f>
        <v>8.33055858475706</v>
      </c>
      <c r="BG259" s="60" t="n">
        <f aca="false">STDEV(B259,E259,H259,K259,N259,Q259,T259,W259,Z259,AC259,AF259,AI259,AL259,AO259,AR259,AU259,AX259,BA259)</f>
        <v>150.35653340614</v>
      </c>
      <c r="BH259" s="61" t="n">
        <f aca="false">STDEV(C259,F259,I259,L259,O259,R259,U259,X259,AA259,AD259,AG259,AJ259,AM259,AP259,AS259,AV259,AY259,BB259)</f>
        <v>2.77732676044573</v>
      </c>
    </row>
    <row r="260" customFormat="false" ht="26.8" hidden="false" customHeight="false" outlineLevel="0" collapsed="false">
      <c r="A260" s="66" t="n">
        <v>306.25</v>
      </c>
      <c r="B260" s="66" t="n">
        <v>622.8512</v>
      </c>
      <c r="C260" s="66" t="n">
        <v>5.50065430752454</v>
      </c>
      <c r="D260" s="66" t="n">
        <v>306.25</v>
      </c>
      <c r="E260" s="66" t="n">
        <v>8.2791</v>
      </c>
      <c r="F260" s="66" t="n">
        <v>9.02846237731734</v>
      </c>
      <c r="G260" s="66" t="n">
        <v>306.25</v>
      </c>
      <c r="H260" s="66" t="n">
        <v>479.5516</v>
      </c>
      <c r="I260" s="66" t="n">
        <v>9.17306434023991</v>
      </c>
      <c r="J260" s="66" t="n">
        <v>306.25</v>
      </c>
      <c r="K260" s="66" t="n">
        <v>462.0095</v>
      </c>
      <c r="L260" s="66" t="n">
        <v>9.54405670665213</v>
      </c>
      <c r="M260" s="66" t="n">
        <v>306.25</v>
      </c>
      <c r="N260" s="66" t="n">
        <v>511.0918</v>
      </c>
      <c r="O260" s="66" t="n">
        <v>8.46444929116685</v>
      </c>
      <c r="P260" s="66" t="n">
        <v>306.25</v>
      </c>
      <c r="Q260" s="66" t="n">
        <v>614.6632</v>
      </c>
      <c r="R260" s="66" t="n">
        <v>6.25779716466739</v>
      </c>
      <c r="S260" s="66" t="n">
        <v>306.25</v>
      </c>
      <c r="T260" s="66" t="n">
        <v>525.2929</v>
      </c>
      <c r="U260" s="66" t="n">
        <v>7.78407851690294</v>
      </c>
      <c r="V260" s="66" t="n">
        <v>306.25</v>
      </c>
      <c r="W260" s="66" t="n">
        <v>531.7565</v>
      </c>
      <c r="X260" s="66" t="n">
        <v>7.95921483097056</v>
      </c>
      <c r="Y260" s="66" t="n">
        <v>306.25</v>
      </c>
      <c r="Z260" s="66" t="n">
        <v>445.1145</v>
      </c>
      <c r="AA260" s="66" t="n">
        <v>12.8380588876772</v>
      </c>
      <c r="AB260" s="66" t="n">
        <v>306.25</v>
      </c>
      <c r="AC260" s="66" t="n">
        <v>441.7263</v>
      </c>
      <c r="AD260" s="66" t="n">
        <v>9.87960741548528</v>
      </c>
      <c r="AE260" s="66" t="n">
        <v>306.25</v>
      </c>
      <c r="AF260" s="66" t="n">
        <v>404.7163</v>
      </c>
      <c r="AG260" s="66" t="n">
        <v>13.5840785169029</v>
      </c>
      <c r="AH260" s="66" t="n">
        <v>306.25</v>
      </c>
      <c r="AI260" s="66" t="n">
        <v>592.6539</v>
      </c>
      <c r="AJ260" s="66" t="n">
        <v>6.63369683751363</v>
      </c>
      <c r="AK260" s="66" t="n">
        <v>306.25</v>
      </c>
      <c r="AL260" s="66" t="n">
        <v>658.04</v>
      </c>
      <c r="AM260" s="66" t="n">
        <v>5.3629225736096</v>
      </c>
      <c r="AN260" s="66" t="n">
        <v>306.25</v>
      </c>
      <c r="AO260" s="66" t="n">
        <v>433.8886</v>
      </c>
      <c r="AP260" s="66" t="n">
        <v>13.1622682660851</v>
      </c>
      <c r="AQ260" s="66" t="n">
        <v>306.25</v>
      </c>
      <c r="AR260" s="66" t="n">
        <v>529.6031</v>
      </c>
      <c r="AS260" s="66" t="n">
        <v>6.41504907306434</v>
      </c>
      <c r="AT260" s="66" t="n">
        <v>306.25</v>
      </c>
      <c r="AU260" s="66" t="n">
        <v>606.2694</v>
      </c>
      <c r="AV260" s="66" t="n">
        <v>6.5123227917121</v>
      </c>
      <c r="AW260" s="66" t="n">
        <v>306.25</v>
      </c>
      <c r="AX260" s="66" t="n">
        <v>654.4712</v>
      </c>
      <c r="AY260" s="66" t="n">
        <v>5.03893129770992</v>
      </c>
      <c r="AZ260" s="66" t="n">
        <v>306.25</v>
      </c>
      <c r="BA260" s="66" t="n">
        <v>620.3311</v>
      </c>
      <c r="BB260" s="66" t="n">
        <v>5.80545256270447</v>
      </c>
      <c r="BD260" s="59" t="n">
        <f aca="false">AW260</f>
        <v>306.25</v>
      </c>
      <c r="BE260" s="60" t="n">
        <f aca="false">AVERAGE(B260,E260,H260,K260,N260,Q260,T260,W260,Z260,AC260,AF260,AI260,AL260,AO260,AR260,AU260,AX260,BA260)</f>
        <v>507.906122222222</v>
      </c>
      <c r="BF260" s="61" t="n">
        <f aca="false">AVERAGE(C260,F260,I260,L260,O260,R260,U260,X260,AA260,AD260,AG260,AJ260,AM260,AP260,AS260,AV260,AY260,BB260)</f>
        <v>8.27467587543923</v>
      </c>
      <c r="BG260" s="60" t="n">
        <f aca="false">STDEV(B260,E260,H260,K260,N260,Q260,T260,W260,Z260,AC260,AF260,AI260,AL260,AO260,AR260,AU260,AX260,BA260)</f>
        <v>148.812321905608</v>
      </c>
      <c r="BH260" s="61" t="n">
        <f aca="false">STDEV(C260,F260,I260,L260,O260,R260,U260,X260,AA260,AD260,AG260,AJ260,AM260,AP260,AS260,AV260,AY260,BB260)</f>
        <v>2.71061905693455</v>
      </c>
    </row>
    <row r="261" customFormat="false" ht="26.8" hidden="false" customHeight="false" outlineLevel="0" collapsed="false">
      <c r="A261" s="66" t="n">
        <v>307.5</v>
      </c>
      <c r="B261" s="66" t="n">
        <v>609.205</v>
      </c>
      <c r="C261" s="66" t="n">
        <v>5.61504907306434</v>
      </c>
      <c r="D261" s="66" t="n">
        <v>307.5</v>
      </c>
      <c r="E261" s="66" t="n">
        <v>8.4096</v>
      </c>
      <c r="F261" s="66" t="n">
        <v>9.17077426390403</v>
      </c>
      <c r="G261" s="66" t="n">
        <v>307.5</v>
      </c>
      <c r="H261" s="66" t="n">
        <v>489.6113</v>
      </c>
      <c r="I261" s="66" t="n">
        <v>9.32639040348964</v>
      </c>
      <c r="J261" s="66" t="n">
        <v>307.5</v>
      </c>
      <c r="K261" s="66" t="n">
        <v>470.9235</v>
      </c>
      <c r="L261" s="66" t="n">
        <v>9.73217011995638</v>
      </c>
      <c r="M261" s="66" t="n">
        <v>307.5</v>
      </c>
      <c r="N261" s="66" t="n">
        <v>369.1893</v>
      </c>
      <c r="O261" s="66" t="n">
        <v>6.7856052344602</v>
      </c>
      <c r="P261" s="66" t="n">
        <v>307.5</v>
      </c>
      <c r="Q261" s="66" t="n">
        <v>621.0279</v>
      </c>
      <c r="R261" s="66" t="n">
        <v>6.19847328244275</v>
      </c>
      <c r="S261" s="66" t="n">
        <v>307.5</v>
      </c>
      <c r="T261" s="66" t="n">
        <v>525.3322</v>
      </c>
      <c r="U261" s="66" t="n">
        <v>7.67873500545256</v>
      </c>
      <c r="V261" s="66" t="n">
        <v>307.5</v>
      </c>
      <c r="W261" s="66" t="n">
        <v>522.0154</v>
      </c>
      <c r="X261" s="66" t="n">
        <v>8.05027262813522</v>
      </c>
      <c r="Y261" s="66" t="n">
        <v>307.5</v>
      </c>
      <c r="Z261" s="66" t="n">
        <v>441.362</v>
      </c>
      <c r="AA261" s="66" t="n">
        <v>12.1278080697928</v>
      </c>
      <c r="AB261" s="66" t="n">
        <v>307.5</v>
      </c>
      <c r="AC261" s="66" t="n">
        <v>448.5419</v>
      </c>
      <c r="AD261" s="66" t="n">
        <v>9.99661941112323</v>
      </c>
      <c r="AE261" s="66" t="n">
        <v>307.5</v>
      </c>
      <c r="AF261" s="66" t="n">
        <v>415.5341</v>
      </c>
      <c r="AG261" s="66" t="n">
        <v>14.1187568157034</v>
      </c>
      <c r="AH261" s="66" t="n">
        <v>307.5</v>
      </c>
      <c r="AI261" s="66" t="n">
        <v>605.0637</v>
      </c>
      <c r="AJ261" s="66" t="n">
        <v>6.90610687022901</v>
      </c>
      <c r="AK261" s="66" t="n">
        <v>307.5</v>
      </c>
      <c r="AL261" s="66" t="n">
        <v>661.1268</v>
      </c>
      <c r="AM261" s="66" t="n">
        <v>5.23947655398037</v>
      </c>
      <c r="AN261" s="66" t="n">
        <v>307.5</v>
      </c>
      <c r="AO261" s="66" t="n">
        <v>438.2656</v>
      </c>
      <c r="AP261" s="66" t="n">
        <v>13.3567066521265</v>
      </c>
      <c r="AQ261" s="66" t="n">
        <v>307.5</v>
      </c>
      <c r="AR261" s="66" t="n">
        <v>582.3399</v>
      </c>
      <c r="AS261" s="66" t="n">
        <v>5.92224645583424</v>
      </c>
      <c r="AT261" s="66" t="n">
        <v>307.5</v>
      </c>
      <c r="AU261" s="66" t="n">
        <v>613.8214</v>
      </c>
      <c r="AV261" s="66" t="n">
        <v>6.40468920392584</v>
      </c>
      <c r="AW261" s="66" t="n">
        <v>307.5</v>
      </c>
      <c r="AX261" s="66" t="n">
        <v>661.2255</v>
      </c>
      <c r="AY261" s="66" t="n">
        <v>5.02202835332606</v>
      </c>
      <c r="AZ261" s="66" t="n">
        <v>307.5</v>
      </c>
      <c r="BA261" s="66" t="n">
        <v>624.3376</v>
      </c>
      <c r="BB261" s="66" t="n">
        <v>5.78680479825518</v>
      </c>
      <c r="BD261" s="59" t="n">
        <f aca="false">AW261</f>
        <v>307.5</v>
      </c>
      <c r="BE261" s="60" t="n">
        <f aca="false">AVERAGE(B261,E261,H261,K261,N261,Q261,T261,W261,Z261,AC261,AF261,AI261,AL261,AO261,AR261,AU261,AX261,BA261)</f>
        <v>505.962927777778</v>
      </c>
      <c r="BF261" s="61" t="n">
        <f aca="false">AVERAGE(C261,F261,I261,L261,O261,R261,U261,X261,AA261,AD261,AG261,AJ261,AM261,AP261,AS261,AV261,AY261,BB261)</f>
        <v>8.19103962195565</v>
      </c>
      <c r="BG261" s="60" t="n">
        <f aca="false">STDEV(B261,E261,H261,K261,N261,Q261,T261,W261,Z261,AC261,AF261,AI261,AL261,AO261,AR261,AU261,AX261,BA261)</f>
        <v>153.777277312772</v>
      </c>
      <c r="BH261" s="61" t="n">
        <f aca="false">STDEV(C261,F261,I261,L261,O261,R261,U261,X261,AA261,AD261,AG261,AJ261,AM261,AP261,AS261,AV261,AY261,BB261)</f>
        <v>2.79276360433923</v>
      </c>
    </row>
    <row r="262" customFormat="false" ht="26.8" hidden="false" customHeight="false" outlineLevel="0" collapsed="false">
      <c r="A262" s="66" t="n">
        <v>308.75</v>
      </c>
      <c r="B262" s="66" t="n">
        <v>597.686</v>
      </c>
      <c r="C262" s="66" t="n">
        <v>5.78298800436205</v>
      </c>
      <c r="D262" s="66" t="n">
        <v>308.75</v>
      </c>
      <c r="E262" s="66" t="n">
        <v>8.3721</v>
      </c>
      <c r="F262" s="66" t="n">
        <v>9.1298800436205</v>
      </c>
      <c r="G262" s="66" t="n">
        <v>308.75</v>
      </c>
      <c r="H262" s="66" t="n">
        <v>496.5879</v>
      </c>
      <c r="I262" s="66" t="n">
        <v>9.49018538713195</v>
      </c>
      <c r="J262" s="66" t="n">
        <v>308.75</v>
      </c>
      <c r="K262" s="66" t="n">
        <v>471.774</v>
      </c>
      <c r="L262" s="66" t="n">
        <v>9.55703380588877</v>
      </c>
      <c r="M262" s="66" t="n">
        <v>308.75</v>
      </c>
      <c r="N262" s="66" t="n">
        <v>462.047</v>
      </c>
      <c r="O262" s="66" t="n">
        <v>6.07197382769902</v>
      </c>
      <c r="P262" s="66" t="n">
        <v>308.75</v>
      </c>
      <c r="Q262" s="66" t="n">
        <v>622.0887</v>
      </c>
      <c r="R262" s="66" t="n">
        <v>6.21068702290076</v>
      </c>
      <c r="S262" s="66" t="n">
        <v>308.75</v>
      </c>
      <c r="T262" s="66" t="n">
        <v>532.1709</v>
      </c>
      <c r="U262" s="66" t="n">
        <v>7.66281352235551</v>
      </c>
      <c r="V262" s="66" t="n">
        <v>308.75</v>
      </c>
      <c r="W262" s="66" t="n">
        <v>507.3294</v>
      </c>
      <c r="X262" s="66" t="n">
        <v>7.77502726281352</v>
      </c>
      <c r="Y262" s="66" t="n">
        <v>308.75</v>
      </c>
      <c r="Z262" s="66" t="n">
        <v>445.9752</v>
      </c>
      <c r="AA262" s="66" t="n">
        <v>12.2167938931298</v>
      </c>
      <c r="AB262" s="66" t="n">
        <v>308.75</v>
      </c>
      <c r="AC262" s="66" t="n">
        <v>444.1378</v>
      </c>
      <c r="AD262" s="66" t="n">
        <v>10.1852780806979</v>
      </c>
      <c r="AE262" s="66" t="n">
        <v>308.75</v>
      </c>
      <c r="AF262" s="66" t="n">
        <v>416.1879</v>
      </c>
      <c r="AG262" s="66" t="n">
        <v>13.7307524536532</v>
      </c>
      <c r="AH262" s="66" t="n">
        <v>308.75</v>
      </c>
      <c r="AI262" s="66" t="n">
        <v>606.2956</v>
      </c>
      <c r="AJ262" s="66" t="n">
        <v>7.0206106870229</v>
      </c>
      <c r="AK262" s="66" t="n">
        <v>308.75</v>
      </c>
      <c r="AL262" s="66" t="n">
        <v>660.0666</v>
      </c>
      <c r="AM262" s="66" t="n">
        <v>5.12115594329335</v>
      </c>
      <c r="AN262" s="66" t="n">
        <v>308.75</v>
      </c>
      <c r="AO262" s="66" t="n">
        <v>441.7774</v>
      </c>
      <c r="AP262" s="66" t="n">
        <v>12.9873500545256</v>
      </c>
      <c r="AQ262" s="66" t="n">
        <v>308.75</v>
      </c>
      <c r="AR262" s="66" t="n">
        <v>608.2836</v>
      </c>
      <c r="AS262" s="66" t="n">
        <v>5.59193020719738</v>
      </c>
      <c r="AT262" s="66" t="n">
        <v>308.75</v>
      </c>
      <c r="AU262" s="66" t="n">
        <v>615.988</v>
      </c>
      <c r="AV262" s="66" t="n">
        <v>6.30687022900763</v>
      </c>
      <c r="AW262" s="66" t="n">
        <v>308.75</v>
      </c>
      <c r="AX262" s="66" t="n">
        <v>662.1991</v>
      </c>
      <c r="AY262" s="66" t="n">
        <v>4.98724100327154</v>
      </c>
      <c r="AZ262" s="66" t="n">
        <v>308.75</v>
      </c>
      <c r="BA262" s="66" t="n">
        <v>614.322</v>
      </c>
      <c r="BB262" s="66" t="n">
        <v>5.79454743729553</v>
      </c>
      <c r="BD262" s="59" t="n">
        <f aca="false">AW262</f>
        <v>308.75</v>
      </c>
      <c r="BE262" s="60" t="n">
        <f aca="false">AVERAGE(B262,E262,H262,K262,N262,Q262,T262,W262,Z262,AC262,AF262,AI262,AL262,AO262,AR262,AU262,AX262,BA262)</f>
        <v>511.8494</v>
      </c>
      <c r="BF262" s="61" t="n">
        <f aca="false">AVERAGE(C262,F262,I262,L262,O262,R262,U262,X262,AA262,AD262,AG262,AJ262,AM262,AP262,AS262,AV262,AY262,BB262)</f>
        <v>8.09017327032594</v>
      </c>
      <c r="BG262" s="60" t="n">
        <f aca="false">STDEV(B262,E262,H262,K262,N262,Q262,T262,W262,Z262,AC262,AF262,AI262,AL262,AO262,AR262,AU262,AX262,BA262)</f>
        <v>150.467235337512</v>
      </c>
      <c r="BH262" s="61" t="n">
        <f aca="false">STDEV(C262,F262,I262,L262,O262,R262,U262,X262,AA262,AD262,AG262,AJ262,AM262,AP262,AS262,AV262,AY262,BB262)</f>
        <v>2.76425500404274</v>
      </c>
    </row>
    <row r="263" customFormat="false" ht="26.8" hidden="false" customHeight="false" outlineLevel="0" collapsed="false">
      <c r="A263" s="66" t="n">
        <v>310</v>
      </c>
      <c r="B263" s="66" t="n">
        <v>600.0247</v>
      </c>
      <c r="C263" s="66" t="n">
        <v>5.83598691384951</v>
      </c>
      <c r="D263" s="66" t="n">
        <v>310</v>
      </c>
      <c r="E263" s="66" t="n">
        <v>8.2848</v>
      </c>
      <c r="F263" s="66" t="n">
        <v>9.03467829880044</v>
      </c>
      <c r="G263" s="66" t="n">
        <v>310</v>
      </c>
      <c r="H263" s="66" t="n">
        <v>494.6537</v>
      </c>
      <c r="I263" s="66" t="n">
        <v>9.44918211559433</v>
      </c>
      <c r="J263" s="66" t="n">
        <v>310</v>
      </c>
      <c r="K263" s="66" t="n">
        <v>472.4795</v>
      </c>
      <c r="L263" s="66" t="n">
        <v>9.63751363140676</v>
      </c>
      <c r="M263" s="66" t="n">
        <v>310</v>
      </c>
      <c r="N263" s="66" t="n">
        <v>549.9524</v>
      </c>
      <c r="O263" s="66" t="n">
        <v>5.59967284623773</v>
      </c>
      <c r="P263" s="66" t="n">
        <v>310</v>
      </c>
      <c r="Q263" s="66" t="n">
        <v>617.4561</v>
      </c>
      <c r="R263" s="66" t="n">
        <v>6.226826608506</v>
      </c>
      <c r="S263" s="66" t="n">
        <v>310</v>
      </c>
      <c r="T263" s="66" t="n">
        <v>537.9776</v>
      </c>
      <c r="U263" s="66" t="n">
        <v>7.58636859323882</v>
      </c>
      <c r="V263" s="66" t="n">
        <v>310</v>
      </c>
      <c r="W263" s="66" t="n">
        <v>527.7611</v>
      </c>
      <c r="X263" s="66" t="n">
        <v>7.50250817884406</v>
      </c>
      <c r="Y263" s="66" t="n">
        <v>310</v>
      </c>
      <c r="Z263" s="66" t="n">
        <v>444.8626</v>
      </c>
      <c r="AA263" s="66" t="n">
        <v>12.6355507088332</v>
      </c>
      <c r="AB263" s="66" t="n">
        <v>310</v>
      </c>
      <c r="AC263" s="66" t="n">
        <v>437.6936</v>
      </c>
      <c r="AD263" s="66" t="n">
        <v>10.2184296619411</v>
      </c>
      <c r="AE263" s="66" t="n">
        <v>310</v>
      </c>
      <c r="AF263" s="66" t="n">
        <v>420.897</v>
      </c>
      <c r="AG263" s="66" t="n">
        <v>13.2489640130862</v>
      </c>
      <c r="AH263" s="66" t="n">
        <v>310</v>
      </c>
      <c r="AI263" s="66" t="n">
        <v>589.8104</v>
      </c>
      <c r="AJ263" s="66" t="n">
        <v>7.07044711014177</v>
      </c>
      <c r="AK263" s="66" t="n">
        <v>310</v>
      </c>
      <c r="AL263" s="66" t="n">
        <v>667.0039</v>
      </c>
      <c r="AM263" s="66" t="n">
        <v>4.94820065430752</v>
      </c>
      <c r="AN263" s="66" t="n">
        <v>310</v>
      </c>
      <c r="AO263" s="66" t="n">
        <v>438.1564</v>
      </c>
      <c r="AP263" s="66" t="n">
        <v>12.6805888767721</v>
      </c>
      <c r="AQ263" s="66" t="n">
        <v>310</v>
      </c>
      <c r="AR263" s="66" t="n">
        <v>629.518</v>
      </c>
      <c r="AS263" s="66" t="n">
        <v>5.39672846237732</v>
      </c>
      <c r="AT263" s="66" t="n">
        <v>310</v>
      </c>
      <c r="AU263" s="66" t="n">
        <v>612.7419</v>
      </c>
      <c r="AV263" s="66" t="n">
        <v>6.05627044711014</v>
      </c>
      <c r="AW263" s="66" t="n">
        <v>310</v>
      </c>
      <c r="AX263" s="66" t="n">
        <v>658.1733</v>
      </c>
      <c r="AY263" s="66" t="n">
        <v>5.03413304252999</v>
      </c>
      <c r="AZ263" s="66" t="n">
        <v>310</v>
      </c>
      <c r="BA263" s="66" t="n">
        <v>605.332</v>
      </c>
      <c r="BB263" s="66" t="n">
        <v>5.88996728462377</v>
      </c>
      <c r="BD263" s="59" t="n">
        <f aca="false">AW263</f>
        <v>310</v>
      </c>
      <c r="BE263" s="60" t="n">
        <f aca="false">AVERAGE(B263,E263,H263,K263,N263,Q263,T263,W263,Z263,AC263,AF263,AI263,AL263,AO263,AR263,AU263,AX263,BA263)</f>
        <v>517.376611111111</v>
      </c>
      <c r="BF263" s="61" t="n">
        <f aca="false">AVERAGE(C263,F263,I263,L263,O263,R263,U263,X263,AA263,AD263,AG263,AJ263,AM263,AP263,AS263,AV263,AY263,BB263)</f>
        <v>8.00288985823337</v>
      </c>
      <c r="BG263" s="60" t="n">
        <f aca="false">STDEV(B263,E263,H263,K263,N263,Q263,T263,W263,Z263,AC263,AF263,AI263,AL263,AO263,AR263,AU263,AX263,BA263)</f>
        <v>150.333643171337</v>
      </c>
      <c r="BH263" s="61" t="n">
        <f aca="false">STDEV(C263,F263,I263,L263,O263,R263,U263,X263,AA263,AD263,AG263,AJ263,AM263,AP263,AS263,AV263,AY263,BB263)</f>
        <v>2.7622433393114</v>
      </c>
    </row>
    <row r="264" customFormat="false" ht="26.8" hidden="false" customHeight="false" outlineLevel="0" collapsed="false">
      <c r="A264" s="66" t="n">
        <v>311.25</v>
      </c>
      <c r="B264" s="66" t="n">
        <v>612.0395</v>
      </c>
      <c r="C264" s="66" t="n">
        <v>5.85398037077426</v>
      </c>
      <c r="D264" s="66" t="n">
        <v>311.25</v>
      </c>
      <c r="E264" s="66" t="n">
        <v>8.1564</v>
      </c>
      <c r="F264" s="66" t="n">
        <v>8.89465648854962</v>
      </c>
      <c r="G264" s="66" t="n">
        <v>311.25</v>
      </c>
      <c r="H264" s="66" t="n">
        <v>493.0697</v>
      </c>
      <c r="I264" s="66" t="n">
        <v>9.31112322791712</v>
      </c>
      <c r="J264" s="66" t="n">
        <v>311.25</v>
      </c>
      <c r="K264" s="66" t="n">
        <v>467.1617</v>
      </c>
      <c r="L264" s="66" t="n">
        <v>9.69345692475463</v>
      </c>
      <c r="M264" s="66" t="n">
        <v>311.25</v>
      </c>
      <c r="N264" s="66" t="n">
        <v>612.8933</v>
      </c>
      <c r="O264" s="66" t="n">
        <v>4.89651035986914</v>
      </c>
      <c r="P264" s="66" t="n">
        <v>311.25</v>
      </c>
      <c r="Q264" s="66" t="n">
        <v>613.1943</v>
      </c>
      <c r="R264" s="66" t="n">
        <v>6.24034896401309</v>
      </c>
      <c r="S264" s="66" t="n">
        <v>311.25</v>
      </c>
      <c r="T264" s="66" t="n">
        <v>536.7689</v>
      </c>
      <c r="U264" s="66" t="n">
        <v>7.47851690294438</v>
      </c>
      <c r="V264" s="66" t="n">
        <v>311.25</v>
      </c>
      <c r="W264" s="66" t="n">
        <v>553.6276</v>
      </c>
      <c r="X264" s="66" t="n">
        <v>7.42137404580153</v>
      </c>
      <c r="Y264" s="66" t="n">
        <v>311.25</v>
      </c>
      <c r="Z264" s="66" t="n">
        <v>438.782</v>
      </c>
      <c r="AA264" s="66" t="n">
        <v>12.7836423118866</v>
      </c>
      <c r="AB264" s="66" t="n">
        <v>311.25</v>
      </c>
      <c r="AC264" s="66" t="n">
        <v>440.3661</v>
      </c>
      <c r="AD264" s="66" t="n">
        <v>10.0218102508179</v>
      </c>
      <c r="AE264" s="66" t="n">
        <v>311.25</v>
      </c>
      <c r="AF264" s="66" t="n">
        <v>423.4079</v>
      </c>
      <c r="AG264" s="66" t="n">
        <v>11.9550708833152</v>
      </c>
      <c r="AH264" s="66" t="n">
        <v>311.25</v>
      </c>
      <c r="AI264" s="66" t="n">
        <v>580.6695</v>
      </c>
      <c r="AJ264" s="66" t="n">
        <v>7.34678298800436</v>
      </c>
      <c r="AK264" s="66" t="n">
        <v>311.25</v>
      </c>
      <c r="AL264" s="66" t="n">
        <v>674.3288</v>
      </c>
      <c r="AM264" s="66" t="n">
        <v>4.78364231188659</v>
      </c>
      <c r="AN264" s="66" t="n">
        <v>311.25</v>
      </c>
      <c r="AO264" s="66" t="n">
        <v>442.1586</v>
      </c>
      <c r="AP264" s="66" t="n">
        <v>13.0485278080698</v>
      </c>
      <c r="AQ264" s="66" t="n">
        <v>311.25</v>
      </c>
      <c r="AR264" s="66" t="n">
        <v>630.5901</v>
      </c>
      <c r="AS264" s="66" t="n">
        <v>5.33118865866958</v>
      </c>
      <c r="AT264" s="66" t="n">
        <v>311.25</v>
      </c>
      <c r="AU264" s="66" t="n">
        <v>627.958</v>
      </c>
      <c r="AV264" s="66" t="n">
        <v>5.6937840785169</v>
      </c>
      <c r="AW264" s="66" t="n">
        <v>311.25</v>
      </c>
      <c r="AX264" s="66" t="n">
        <v>645.6613</v>
      </c>
      <c r="AY264" s="66" t="n">
        <v>5.11003271537623</v>
      </c>
      <c r="AZ264" s="66" t="n">
        <v>311.25</v>
      </c>
      <c r="BA264" s="66" t="n">
        <v>620.4045</v>
      </c>
      <c r="BB264" s="66" t="n">
        <v>5.93053435114504</v>
      </c>
      <c r="BD264" s="59" t="n">
        <f aca="false">AW264</f>
        <v>311.25</v>
      </c>
      <c r="BE264" s="60" t="n">
        <f aca="false">AVERAGE(B264,E264,H264,K264,N264,Q264,T264,W264,Z264,AC264,AF264,AI264,AL264,AO264,AR264,AU264,AX264,BA264)</f>
        <v>523.402122222222</v>
      </c>
      <c r="BF264" s="61" t="n">
        <f aca="false">AVERAGE(C264,F264,I264,L264,O264,R264,U264,X264,AA264,AD264,AG264,AJ264,AM264,AP264,AS264,AV264,AY264,BB264)</f>
        <v>7.87749909123955</v>
      </c>
      <c r="BG264" s="60" t="n">
        <f aca="false">STDEV(B264,E264,H264,K264,N264,Q264,T264,W264,Z264,AC264,AF264,AI264,AL264,AO264,AR264,AU264,AX264,BA264)</f>
        <v>153.022991998068</v>
      </c>
      <c r="BH264" s="61" t="n">
        <f aca="false">STDEV(C264,F264,I264,L264,O264,R264,U264,X264,AA264,AD264,AG264,AJ264,AM264,AP264,AS264,AV264,AY264,BB264)</f>
        <v>2.73330127943709</v>
      </c>
    </row>
    <row r="265" customFormat="false" ht="26.8" hidden="false" customHeight="false" outlineLevel="0" collapsed="false">
      <c r="A265" s="66" t="n">
        <v>312.5</v>
      </c>
      <c r="B265" s="66" t="n">
        <v>597.1517</v>
      </c>
      <c r="C265" s="66" t="n">
        <v>5.8196292257361</v>
      </c>
      <c r="D265" s="66" t="n">
        <v>312.5</v>
      </c>
      <c r="E265" s="66" t="n">
        <v>8.2104</v>
      </c>
      <c r="F265" s="66" t="n">
        <v>8.95354416575791</v>
      </c>
      <c r="G265" s="66" t="n">
        <v>312.5</v>
      </c>
      <c r="H265" s="66" t="n">
        <v>470.0738</v>
      </c>
      <c r="I265" s="66" t="n">
        <v>9.0113413304253</v>
      </c>
      <c r="J265" s="66" t="n">
        <v>312.5</v>
      </c>
      <c r="K265" s="66" t="n">
        <v>454.3411</v>
      </c>
      <c r="L265" s="66" t="n">
        <v>9.71799345692475</v>
      </c>
      <c r="M265" s="66" t="n">
        <v>312.5</v>
      </c>
      <c r="N265" s="66" t="n">
        <v>529.4703</v>
      </c>
      <c r="O265" s="66" t="n">
        <v>5.32246455834242</v>
      </c>
      <c r="P265" s="66" t="n">
        <v>312.5</v>
      </c>
      <c r="Q265" s="66" t="n">
        <v>616.5226</v>
      </c>
      <c r="R265" s="66" t="n">
        <v>6.2618320610687</v>
      </c>
      <c r="S265" s="66" t="n">
        <v>312.5</v>
      </c>
      <c r="T265" s="66" t="n">
        <v>549.109</v>
      </c>
      <c r="U265" s="66" t="n">
        <v>7.58255179934569</v>
      </c>
      <c r="V265" s="66" t="n">
        <v>312.5</v>
      </c>
      <c r="W265" s="66" t="n">
        <v>557.8472</v>
      </c>
      <c r="X265" s="66" t="n">
        <v>7.25245365321701</v>
      </c>
      <c r="Y265" s="66" t="n">
        <v>312.5</v>
      </c>
      <c r="Z265" s="66" t="n">
        <v>433.4543</v>
      </c>
      <c r="AA265" s="66" t="n">
        <v>12.9587786259542</v>
      </c>
      <c r="AB265" s="66" t="n">
        <v>312.5</v>
      </c>
      <c r="AC265" s="66" t="n">
        <v>448.7794</v>
      </c>
      <c r="AD265" s="66" t="n">
        <v>10.2350054525627</v>
      </c>
      <c r="AE265" s="66" t="n">
        <v>312.5</v>
      </c>
      <c r="AF265" s="66" t="n">
        <v>419.6608</v>
      </c>
      <c r="AG265" s="66" t="n">
        <v>10.0749182115594</v>
      </c>
      <c r="AH265" s="66" t="n">
        <v>312.5</v>
      </c>
      <c r="AI265" s="66" t="n">
        <v>585.6885</v>
      </c>
      <c r="AJ265" s="66" t="n">
        <v>7.52246455834242</v>
      </c>
      <c r="AK265" s="66" t="n">
        <v>312.5</v>
      </c>
      <c r="AL265" s="66" t="n">
        <v>682.9986</v>
      </c>
      <c r="AM265" s="66" t="n">
        <v>4.6876772082879</v>
      </c>
      <c r="AN265" s="66" t="n">
        <v>312.5</v>
      </c>
      <c r="AO265" s="66" t="n">
        <v>447.4778</v>
      </c>
      <c r="AP265" s="66" t="n">
        <v>13.1297709923664</v>
      </c>
      <c r="AQ265" s="66" t="n">
        <v>312.5</v>
      </c>
      <c r="AR265" s="66" t="n">
        <v>641.5629</v>
      </c>
      <c r="AS265" s="66" t="n">
        <v>5.07797164667394</v>
      </c>
      <c r="AT265" s="66" t="n">
        <v>312.5</v>
      </c>
      <c r="AU265" s="66" t="n">
        <v>636.6291</v>
      </c>
      <c r="AV265" s="66" t="n">
        <v>5.44863685932388</v>
      </c>
      <c r="AW265" s="66" t="n">
        <v>312.5</v>
      </c>
      <c r="AX265" s="66" t="n">
        <v>647.7417</v>
      </c>
      <c r="AY265" s="66" t="n">
        <v>5.10948745910578</v>
      </c>
      <c r="AZ265" s="66" t="n">
        <v>312.5</v>
      </c>
      <c r="BA265" s="66" t="n">
        <v>585.0769</v>
      </c>
      <c r="BB265" s="66" t="n">
        <v>6.17513631406761</v>
      </c>
      <c r="BD265" s="59" t="n">
        <f aca="false">AW265</f>
        <v>312.5</v>
      </c>
      <c r="BE265" s="60" t="n">
        <f aca="false">AVERAGE(B265,E265,H265,K265,N265,Q265,T265,W265,Z265,AC265,AF265,AI265,AL265,AO265,AR265,AU265,AX265,BA265)</f>
        <v>517.322005555556</v>
      </c>
      <c r="BF265" s="61" t="n">
        <f aca="false">AVERAGE(C265,F265,I265,L265,O265,R265,U265,X265,AA265,AD265,AG265,AJ265,AM265,AP265,AS265,AV265,AY265,BB265)</f>
        <v>7.79675875439234</v>
      </c>
      <c r="BG265" s="60" t="n">
        <f aca="false">STDEV(B265,E265,H265,K265,N265,Q265,T265,W265,Z265,AC265,AF265,AI265,AL265,AO265,AR265,AU265,AX265,BA265)</f>
        <v>152.228149077056</v>
      </c>
      <c r="BH265" s="61" t="n">
        <f aca="false">STDEV(C265,F265,I265,L265,O265,R265,U265,X265,AA265,AD265,AG265,AJ265,AM265,AP265,AS265,AV265,AY265,BB265)</f>
        <v>2.63410381357387</v>
      </c>
    </row>
    <row r="266" customFormat="false" ht="26.8" hidden="false" customHeight="false" outlineLevel="0" collapsed="false">
      <c r="A266" s="66" t="n">
        <v>313.75</v>
      </c>
      <c r="B266" s="66" t="n">
        <v>583.6271</v>
      </c>
      <c r="C266" s="66" t="n">
        <v>5.78157033805889</v>
      </c>
      <c r="D266" s="66" t="n">
        <v>313.75</v>
      </c>
      <c r="E266" s="66" t="n">
        <v>8.1393</v>
      </c>
      <c r="F266" s="66" t="n">
        <v>8.87600872410033</v>
      </c>
      <c r="G266" s="66" t="n">
        <v>313.75</v>
      </c>
      <c r="H266" s="66" t="n">
        <v>463.0519</v>
      </c>
      <c r="I266" s="66" t="n">
        <v>8.97917121046892</v>
      </c>
      <c r="J266" s="66" t="n">
        <v>313.75</v>
      </c>
      <c r="K266" s="66" t="n">
        <v>449.7966</v>
      </c>
      <c r="L266" s="66" t="n">
        <v>10.0302071973828</v>
      </c>
      <c r="M266" s="66" t="n">
        <v>313.75</v>
      </c>
      <c r="N266" s="66" t="n">
        <v>520.0533</v>
      </c>
      <c r="O266" s="66" t="n">
        <v>5.91537622682661</v>
      </c>
      <c r="P266" s="66" t="n">
        <v>313.75</v>
      </c>
      <c r="Q266" s="66" t="n">
        <v>619.4051</v>
      </c>
      <c r="R266" s="66" t="n">
        <v>6.28462377317339</v>
      </c>
      <c r="S266" s="66" t="n">
        <v>313.75</v>
      </c>
      <c r="T266" s="66" t="n">
        <v>545.0119</v>
      </c>
      <c r="U266" s="66" t="n">
        <v>7.31243184296619</v>
      </c>
      <c r="V266" s="66" t="n">
        <v>313.75</v>
      </c>
      <c r="W266" s="66" t="n">
        <v>566.8756</v>
      </c>
      <c r="X266" s="66" t="n">
        <v>7.03555070883315</v>
      </c>
      <c r="Y266" s="66" t="n">
        <v>313.75</v>
      </c>
      <c r="Z266" s="66" t="n">
        <v>429.8778</v>
      </c>
      <c r="AA266" s="66" t="n">
        <v>13.3821155943293</v>
      </c>
      <c r="AB266" s="66" t="n">
        <v>313.75</v>
      </c>
      <c r="AC266" s="66" t="n">
        <v>445.191</v>
      </c>
      <c r="AD266" s="66" t="n">
        <v>10.5401308615049</v>
      </c>
      <c r="AE266" s="66" t="n">
        <v>313.75</v>
      </c>
      <c r="AF266" s="66" t="n">
        <v>447.2903</v>
      </c>
      <c r="AG266" s="66" t="n">
        <v>9.63315158124319</v>
      </c>
      <c r="AH266" s="66" t="n">
        <v>313.75</v>
      </c>
      <c r="AI266" s="66" t="n">
        <v>587.397</v>
      </c>
      <c r="AJ266" s="66" t="n">
        <v>7.446346782988</v>
      </c>
      <c r="AK266" s="66" t="n">
        <v>313.75</v>
      </c>
      <c r="AL266" s="66" t="n">
        <v>682.3856</v>
      </c>
      <c r="AM266" s="66" t="n">
        <v>4.66041439476554</v>
      </c>
      <c r="AN266" s="66" t="n">
        <v>313.75</v>
      </c>
      <c r="AO266" s="66" t="n">
        <v>450.8676</v>
      </c>
      <c r="AP266" s="66" t="n">
        <v>13.1558342420938</v>
      </c>
      <c r="AQ266" s="66" t="n">
        <v>313.75</v>
      </c>
      <c r="AR266" s="66" t="n">
        <v>659.3757</v>
      </c>
      <c r="AS266" s="66" t="n">
        <v>4.72453653217012</v>
      </c>
      <c r="AT266" s="66" t="n">
        <v>313.75</v>
      </c>
      <c r="AU266" s="66" t="n">
        <v>622.6809</v>
      </c>
      <c r="AV266" s="66" t="n">
        <v>5.38887677208288</v>
      </c>
      <c r="AW266" s="66" t="n">
        <v>313.75</v>
      </c>
      <c r="AX266" s="66" t="n">
        <v>665.8755</v>
      </c>
      <c r="AY266" s="66" t="n">
        <v>5.02868047982552</v>
      </c>
      <c r="AZ266" s="66" t="n">
        <v>313.75</v>
      </c>
      <c r="BA266" s="66" t="n">
        <v>598.821</v>
      </c>
      <c r="BB266" s="66" t="n">
        <v>6.34667393675027</v>
      </c>
      <c r="BD266" s="59" t="n">
        <f aca="false">AW266</f>
        <v>313.75</v>
      </c>
      <c r="BE266" s="60" t="n">
        <f aca="false">AVERAGE(B266,E266,H266,K266,N266,Q266,T266,W266,Z266,AC266,AF266,AI266,AL266,AO266,AR266,AU266,AX266,BA266)</f>
        <v>519.206844444444</v>
      </c>
      <c r="BF266" s="61" t="n">
        <f aca="false">AVERAGE(C266,F266,I266,L266,O266,R266,U266,X266,AA266,AD266,AG266,AJ266,AM266,AP266,AS266,AV266,AY266,BB266)</f>
        <v>7.80676117775354</v>
      </c>
      <c r="BG266" s="60" t="n">
        <f aca="false">STDEV(B266,E266,H266,K266,N266,Q266,T266,W266,Z266,AC266,AF266,AI266,AL266,AO266,AR266,AU266,AX266,BA266)</f>
        <v>153.214871685506</v>
      </c>
      <c r="BH266" s="61" t="n">
        <f aca="false">STDEV(C266,F266,I266,L266,O266,R266,U266,X266,AA266,AD266,AG266,AJ266,AM266,AP266,AS266,AV266,AY266,BB266)</f>
        <v>2.70104272759091</v>
      </c>
    </row>
    <row r="267" customFormat="false" ht="26.8" hidden="false" customHeight="false" outlineLevel="0" collapsed="false">
      <c r="A267" s="66" t="n">
        <v>315</v>
      </c>
      <c r="B267" s="66" t="n">
        <v>585.587</v>
      </c>
      <c r="C267" s="66" t="n">
        <v>5.88058887677208</v>
      </c>
      <c r="D267" s="66" t="n">
        <v>315</v>
      </c>
      <c r="E267" s="66" t="n">
        <v>8.009</v>
      </c>
      <c r="F267" s="66" t="n">
        <v>8.73391494002181</v>
      </c>
      <c r="G267" s="66" t="n">
        <v>315</v>
      </c>
      <c r="H267" s="66" t="n">
        <v>479.5406</v>
      </c>
      <c r="I267" s="66" t="n">
        <v>9.38527808069793</v>
      </c>
      <c r="J267" s="66" t="n">
        <v>315</v>
      </c>
      <c r="K267" s="66" t="n">
        <v>445.2282</v>
      </c>
      <c r="L267" s="66" t="n">
        <v>10.2758996728462</v>
      </c>
      <c r="M267" s="66" t="n">
        <v>315</v>
      </c>
      <c r="N267" s="66" t="n">
        <v>598.2005</v>
      </c>
      <c r="O267" s="66" t="n">
        <v>5.91559432933479</v>
      </c>
      <c r="P267" s="66" t="n">
        <v>315</v>
      </c>
      <c r="Q267" s="66" t="n">
        <v>617.9695</v>
      </c>
      <c r="R267" s="66" t="n">
        <v>6.26553980370774</v>
      </c>
      <c r="S267" s="66" t="n">
        <v>315</v>
      </c>
      <c r="T267" s="66" t="n">
        <v>567.1379</v>
      </c>
      <c r="U267" s="66" t="n">
        <v>7.07328244274809</v>
      </c>
      <c r="V267" s="66" t="n">
        <v>315</v>
      </c>
      <c r="W267" s="66" t="n">
        <v>565.0576</v>
      </c>
      <c r="X267" s="66" t="n">
        <v>6.8495092693566</v>
      </c>
      <c r="Y267" s="66" t="n">
        <v>315</v>
      </c>
      <c r="Z267" s="66" t="n">
        <v>429.8677</v>
      </c>
      <c r="AA267" s="66" t="n">
        <v>13.730534351145</v>
      </c>
      <c r="AB267" s="66" t="n">
        <v>315</v>
      </c>
      <c r="AC267" s="66" t="n">
        <v>453.6286</v>
      </c>
      <c r="AD267" s="66" t="n">
        <v>10.5131952017448</v>
      </c>
      <c r="AE267" s="66" t="n">
        <v>315</v>
      </c>
      <c r="AF267" s="66" t="n">
        <v>425.8377</v>
      </c>
      <c r="AG267" s="66" t="n">
        <v>9.40905125408942</v>
      </c>
      <c r="AH267" s="66" t="n">
        <v>315</v>
      </c>
      <c r="AI267" s="66" t="n">
        <v>588.8045</v>
      </c>
      <c r="AJ267" s="66" t="n">
        <v>7.30545256270447</v>
      </c>
      <c r="AK267" s="66" t="n">
        <v>315</v>
      </c>
      <c r="AL267" s="66" t="n">
        <v>686.8531</v>
      </c>
      <c r="AM267" s="66" t="n">
        <v>4.59094874591058</v>
      </c>
      <c r="AN267" s="66" t="n">
        <v>315</v>
      </c>
      <c r="AO267" s="66" t="n">
        <v>447.5769</v>
      </c>
      <c r="AP267" s="66" t="n">
        <v>12.5444929116685</v>
      </c>
      <c r="AQ267" s="66" t="n">
        <v>315</v>
      </c>
      <c r="AR267" s="66" t="n">
        <v>682.74</v>
      </c>
      <c r="AS267" s="66" t="n">
        <v>4.44612868047983</v>
      </c>
      <c r="AT267" s="66" t="n">
        <v>315</v>
      </c>
      <c r="AU267" s="66" t="n">
        <v>603.437</v>
      </c>
      <c r="AV267" s="66" t="n">
        <v>5.70654307524536</v>
      </c>
      <c r="AW267" s="66" t="n">
        <v>315</v>
      </c>
      <c r="AX267" s="66" t="n">
        <v>665.9947</v>
      </c>
      <c r="AY267" s="66" t="n">
        <v>4.94754634678299</v>
      </c>
      <c r="AZ267" s="66" t="n">
        <v>315</v>
      </c>
      <c r="BA267" s="66" t="n">
        <v>592.4248</v>
      </c>
      <c r="BB267" s="66" t="n">
        <v>6.35376226826608</v>
      </c>
      <c r="BD267" s="59" t="n">
        <f aca="false">AW267</f>
        <v>315</v>
      </c>
      <c r="BE267" s="60" t="n">
        <f aca="false">AVERAGE(B267,E267,H267,K267,N267,Q267,T267,W267,Z267,AC267,AF267,AI267,AL267,AO267,AR267,AU267,AX267,BA267)</f>
        <v>524.66085</v>
      </c>
      <c r="BF267" s="61" t="n">
        <f aca="false">AVERAGE(C267,F267,I267,L267,O267,R267,U267,X267,AA267,AD267,AG267,AJ267,AM267,AP267,AS267,AV267,AY267,BB267)</f>
        <v>7.77373682297346</v>
      </c>
      <c r="BG267" s="60" t="n">
        <f aca="false">STDEV(B267,E267,H267,K267,N267,Q267,T267,W267,Z267,AC267,AF267,AI267,AL267,AO267,AR267,AU267,AX267,BA267)</f>
        <v>155.763623646897</v>
      </c>
      <c r="BH267" s="61" t="n">
        <f aca="false">STDEV(C267,F267,I267,L267,O267,R267,U267,X267,AA267,AD267,AG267,AJ267,AM267,AP267,AS267,AV267,AY267,BB267)</f>
        <v>2.70683049213831</v>
      </c>
    </row>
    <row r="268" customFormat="false" ht="26.8" hidden="false" customHeight="false" outlineLevel="0" collapsed="false">
      <c r="A268" s="66" t="n">
        <v>316.25</v>
      </c>
      <c r="B268" s="66" t="n">
        <v>589.287</v>
      </c>
      <c r="C268" s="66" t="n">
        <v>5.9185387131952</v>
      </c>
      <c r="D268" s="66" t="n">
        <v>316.25</v>
      </c>
      <c r="E268" s="66" t="n">
        <v>8.2568</v>
      </c>
      <c r="F268" s="66" t="n">
        <v>9.0041439476554</v>
      </c>
      <c r="G268" s="66" t="n">
        <v>316.25</v>
      </c>
      <c r="H268" s="66" t="n">
        <v>470.6578</v>
      </c>
      <c r="I268" s="66" t="n">
        <v>9.33489640130862</v>
      </c>
      <c r="J268" s="66" t="n">
        <v>316.25</v>
      </c>
      <c r="K268" s="66" t="n">
        <v>440.0034</v>
      </c>
      <c r="L268" s="66" t="n">
        <v>9.92813522355507</v>
      </c>
      <c r="M268" s="66" t="n">
        <v>316.25</v>
      </c>
      <c r="N268" s="66" t="n">
        <v>593.3881</v>
      </c>
      <c r="O268" s="66" t="n">
        <v>6.09454743729553</v>
      </c>
      <c r="P268" s="66" t="n">
        <v>316.25</v>
      </c>
      <c r="Q268" s="66" t="n">
        <v>616.6365</v>
      </c>
      <c r="R268" s="66" t="n">
        <v>6.18636859323882</v>
      </c>
      <c r="S268" s="66" t="n">
        <v>316.25</v>
      </c>
      <c r="T268" s="66" t="n">
        <v>575.212</v>
      </c>
      <c r="U268" s="66" t="n">
        <v>6.9824427480916</v>
      </c>
      <c r="V268" s="66" t="n">
        <v>316.25</v>
      </c>
      <c r="W268" s="66" t="n">
        <v>571.3112</v>
      </c>
      <c r="X268" s="66" t="n">
        <v>6.64067611777535</v>
      </c>
      <c r="Y268" s="66" t="n">
        <v>316.25</v>
      </c>
      <c r="Z268" s="66" t="n">
        <v>423.0167</v>
      </c>
      <c r="AA268" s="66" t="n">
        <v>13.4812431842966</v>
      </c>
      <c r="AB268" s="66" t="n">
        <v>316.25</v>
      </c>
      <c r="AC268" s="66" t="n">
        <v>461.8717</v>
      </c>
      <c r="AD268" s="66" t="n">
        <v>10.2041439476554</v>
      </c>
      <c r="AE268" s="66" t="n">
        <v>316.25</v>
      </c>
      <c r="AF268" s="66" t="n">
        <v>421.0269</v>
      </c>
      <c r="AG268" s="66" t="n">
        <v>10.3241003271538</v>
      </c>
      <c r="AH268" s="66" t="n">
        <v>316.25</v>
      </c>
      <c r="AI268" s="66" t="n">
        <v>589.5481</v>
      </c>
      <c r="AJ268" s="66" t="n">
        <v>7.1907306434024</v>
      </c>
      <c r="AK268" s="66" t="n">
        <v>316.25</v>
      </c>
      <c r="AL268" s="66" t="n">
        <v>687.805</v>
      </c>
      <c r="AM268" s="66" t="n">
        <v>4.57982551799346</v>
      </c>
      <c r="AN268" s="66" t="n">
        <v>316.25</v>
      </c>
      <c r="AO268" s="66" t="n">
        <v>447.2908</v>
      </c>
      <c r="AP268" s="66" t="n">
        <v>12.2806979280262</v>
      </c>
      <c r="AQ268" s="66" t="n">
        <v>316.25</v>
      </c>
      <c r="AR268" s="66" t="n">
        <v>684.5383</v>
      </c>
      <c r="AS268" s="66" t="n">
        <v>4.31973827699018</v>
      </c>
      <c r="AT268" s="66" t="n">
        <v>316.25</v>
      </c>
      <c r="AU268" s="66" t="n">
        <v>605.2408</v>
      </c>
      <c r="AV268" s="66" t="n">
        <v>6.08298800436205</v>
      </c>
      <c r="AW268" s="66" t="n">
        <v>316.25</v>
      </c>
      <c r="AX268" s="66" t="n">
        <v>666.3046</v>
      </c>
      <c r="AY268" s="66" t="n">
        <v>4.89716466739368</v>
      </c>
      <c r="AZ268" s="66" t="n">
        <v>316.25</v>
      </c>
      <c r="BA268" s="66" t="n">
        <v>582.924</v>
      </c>
      <c r="BB268" s="66" t="n">
        <v>6.53129770992366</v>
      </c>
      <c r="BD268" s="59" t="n">
        <f aca="false">AW268</f>
        <v>316.25</v>
      </c>
      <c r="BE268" s="60" t="n">
        <f aca="false">AVERAGE(B268,E268,H268,K268,N268,Q268,T268,W268,Z268,AC268,AF268,AI268,AL268,AO268,AR268,AU268,AX268,BA268)</f>
        <v>524.128872222222</v>
      </c>
      <c r="BF268" s="61" t="n">
        <f aca="false">AVERAGE(C268,F268,I268,L268,O268,R268,U268,X268,AA268,AD268,AG268,AJ268,AM268,AP268,AS268,AV268,AY268,BB268)</f>
        <v>7.77675996607294</v>
      </c>
      <c r="BG268" s="60" t="n">
        <f aca="false">STDEV(B268,E268,H268,K268,N268,Q268,T268,W268,Z268,AC268,AF268,AI268,AL268,AO268,AR268,AU268,AX268,BA268)</f>
        <v>156.46469325498</v>
      </c>
      <c r="BH268" s="61" t="n">
        <f aca="false">STDEV(C268,F268,I268,L268,O268,R268,U268,X268,AA268,AD268,AG268,AJ268,AM268,AP268,AS268,AV268,AY268,BB268)</f>
        <v>2.65386646016433</v>
      </c>
    </row>
    <row r="269" customFormat="false" ht="26.8" hidden="false" customHeight="false" outlineLevel="0" collapsed="false">
      <c r="A269" s="66" t="n">
        <v>317.5</v>
      </c>
      <c r="B269" s="66" t="n">
        <v>582.3875</v>
      </c>
      <c r="C269" s="66" t="n">
        <v>5.88680479825518</v>
      </c>
      <c r="D269" s="66" t="n">
        <v>317.5</v>
      </c>
      <c r="E269" s="66" t="n">
        <v>8.2692</v>
      </c>
      <c r="F269" s="66" t="n">
        <v>9.01766630316249</v>
      </c>
      <c r="G269" s="66" t="n">
        <v>317.5</v>
      </c>
      <c r="H269" s="66" t="n">
        <v>472.0504</v>
      </c>
      <c r="I269" s="66" t="n">
        <v>9.23500545256271</v>
      </c>
      <c r="J269" s="66" t="n">
        <v>317.5</v>
      </c>
      <c r="K269" s="66" t="n">
        <v>453.5871</v>
      </c>
      <c r="L269" s="66" t="n">
        <v>10.0701199563795</v>
      </c>
      <c r="M269" s="66" t="n">
        <v>317.5</v>
      </c>
      <c r="N269" s="66" t="n">
        <v>584.9861</v>
      </c>
      <c r="O269" s="66" t="n">
        <v>6.33249727371865</v>
      </c>
      <c r="P269" s="66" t="n">
        <v>317.5</v>
      </c>
      <c r="Q269" s="66" t="n">
        <v>621.0058</v>
      </c>
      <c r="R269" s="66" t="n">
        <v>6.10577971646674</v>
      </c>
      <c r="S269" s="66" t="n">
        <v>317.5</v>
      </c>
      <c r="T269" s="66" t="n">
        <v>574.1138</v>
      </c>
      <c r="U269" s="66" t="n">
        <v>6.74776444929117</v>
      </c>
      <c r="V269" s="66" t="n">
        <v>317.5</v>
      </c>
      <c r="W269" s="66" t="n">
        <v>574.5939</v>
      </c>
      <c r="X269" s="66" t="n">
        <v>6.55965103598691</v>
      </c>
      <c r="Y269" s="66" t="n">
        <v>317.5</v>
      </c>
      <c r="Z269" s="66" t="n">
        <v>419.5773</v>
      </c>
      <c r="AA269" s="66" t="n">
        <v>13.1092693565976</v>
      </c>
      <c r="AB269" s="66" t="n">
        <v>317.5</v>
      </c>
      <c r="AC269" s="66" t="n">
        <v>460.5226</v>
      </c>
      <c r="AD269" s="66" t="n">
        <v>9.95354416575791</v>
      </c>
      <c r="AE269" s="66" t="n">
        <v>317.5</v>
      </c>
      <c r="AF269" s="66" t="n">
        <v>426.0142</v>
      </c>
      <c r="AG269" s="66" t="n">
        <v>10.0754634678299</v>
      </c>
      <c r="AH269" s="66" t="n">
        <v>317.5</v>
      </c>
      <c r="AI269" s="66" t="n">
        <v>581.6018</v>
      </c>
      <c r="AJ269" s="66" t="n">
        <v>7.2484187568157</v>
      </c>
      <c r="AK269" s="66" t="n">
        <v>317.5</v>
      </c>
      <c r="AL269" s="66" t="n">
        <v>685.5383</v>
      </c>
      <c r="AM269" s="66" t="n">
        <v>4.59890948745911</v>
      </c>
      <c r="AN269" s="66" t="n">
        <v>317.5</v>
      </c>
      <c r="AO269" s="66" t="n">
        <v>453.397</v>
      </c>
      <c r="AP269" s="66" t="n">
        <v>12.7842966194111</v>
      </c>
      <c r="AQ269" s="66" t="n">
        <v>317.5</v>
      </c>
      <c r="AR269" s="66" t="n">
        <v>687.221</v>
      </c>
      <c r="AS269" s="66" t="n">
        <v>4.2288985823337</v>
      </c>
      <c r="AT269" s="66" t="n">
        <v>317.5</v>
      </c>
      <c r="AU269" s="66" t="n">
        <v>624.0315</v>
      </c>
      <c r="AV269" s="66" t="n">
        <v>6.26488549618321</v>
      </c>
      <c r="AW269" s="66" t="n">
        <v>317.5</v>
      </c>
      <c r="AX269" s="66" t="n">
        <v>657.3822</v>
      </c>
      <c r="AY269" s="66" t="n">
        <v>4.99018538713195</v>
      </c>
      <c r="AZ269" s="66" t="n">
        <v>317.5</v>
      </c>
      <c r="BA269" s="66" t="n">
        <v>566.6385</v>
      </c>
      <c r="BB269" s="66" t="n">
        <v>6.71733914940022</v>
      </c>
      <c r="BD269" s="59" t="n">
        <f aca="false">AW269</f>
        <v>317.5</v>
      </c>
      <c r="BE269" s="60" t="n">
        <f aca="false">AVERAGE(B269,E269,H269,K269,N269,Q269,T269,W269,Z269,AC269,AF269,AI269,AL269,AO269,AR269,AU269,AX269,BA269)</f>
        <v>524.051011111111</v>
      </c>
      <c r="BF269" s="61" t="n">
        <f aca="false">AVERAGE(C269,F269,I269,L269,O269,R269,U269,X269,AA269,AD269,AG269,AJ269,AM269,AP269,AS269,AV269,AY269,BB269)</f>
        <v>7.77369441415243</v>
      </c>
      <c r="BG269" s="60" t="n">
        <f aca="false">STDEV(B269,E269,H269,K269,N269,Q269,T269,W269,Z269,AC269,AF269,AI269,AL269,AO269,AR269,AU269,AX269,BA269)</f>
        <v>155.380544967872</v>
      </c>
      <c r="BH269" s="61" t="n">
        <f aca="false">STDEV(C269,F269,I269,L269,O269,R269,U269,X269,AA269,AD269,AG269,AJ269,AM269,AP269,AS269,AV269,AY269,BB269)</f>
        <v>2.63000431375512</v>
      </c>
    </row>
    <row r="270" customFormat="false" ht="26.8" hidden="false" customHeight="false" outlineLevel="0" collapsed="false">
      <c r="A270" s="66" t="n">
        <v>318.75</v>
      </c>
      <c r="B270" s="66" t="n">
        <v>589.6605</v>
      </c>
      <c r="C270" s="66" t="n">
        <v>5.90632497273719</v>
      </c>
      <c r="D270" s="66" t="n">
        <v>318.75</v>
      </c>
      <c r="E270" s="66" t="n">
        <v>8.0194</v>
      </c>
      <c r="F270" s="66" t="n">
        <v>8.74525627044711</v>
      </c>
      <c r="G270" s="66" t="n">
        <v>318.75</v>
      </c>
      <c r="H270" s="66" t="n">
        <v>478.4344</v>
      </c>
      <c r="I270" s="66" t="n">
        <v>9.62344601962923</v>
      </c>
      <c r="J270" s="66" t="n">
        <v>318.75</v>
      </c>
      <c r="K270" s="66" t="n">
        <v>461.4851</v>
      </c>
      <c r="L270" s="66" t="n">
        <v>10.0715376226827</v>
      </c>
      <c r="M270" s="66" t="n">
        <v>318.75</v>
      </c>
      <c r="N270" s="66" t="n">
        <v>584.6399</v>
      </c>
      <c r="O270" s="66" t="n">
        <v>6.47960741548528</v>
      </c>
      <c r="P270" s="66" t="n">
        <v>318.75</v>
      </c>
      <c r="Q270" s="66" t="n">
        <v>618.3535</v>
      </c>
      <c r="R270" s="66" t="n">
        <v>6.11897491821156</v>
      </c>
      <c r="S270" s="66" t="n">
        <v>318.75</v>
      </c>
      <c r="T270" s="66" t="n">
        <v>587.5683</v>
      </c>
      <c r="U270" s="66" t="n">
        <v>6.58080697928026</v>
      </c>
      <c r="V270" s="66" t="n">
        <v>318.75</v>
      </c>
      <c r="W270" s="66" t="n">
        <v>569.8028</v>
      </c>
      <c r="X270" s="66" t="n">
        <v>6.56368593238822</v>
      </c>
      <c r="Y270" s="66" t="n">
        <v>318.75</v>
      </c>
      <c r="Z270" s="66" t="n">
        <v>430.0859</v>
      </c>
      <c r="AA270" s="66" t="n">
        <v>13.4350054525627</v>
      </c>
      <c r="AB270" s="66" t="n">
        <v>318.75</v>
      </c>
      <c r="AC270" s="66" t="n">
        <v>463.0056</v>
      </c>
      <c r="AD270" s="66" t="n">
        <v>9.88255179934569</v>
      </c>
      <c r="AE270" s="66" t="n">
        <v>318.75</v>
      </c>
      <c r="AF270" s="66" t="n">
        <v>452.0845</v>
      </c>
      <c r="AG270" s="66" t="n">
        <v>10.0814612868048</v>
      </c>
      <c r="AH270" s="66" t="n">
        <v>318.75</v>
      </c>
      <c r="AI270" s="66" t="n">
        <v>589.8161</v>
      </c>
      <c r="AJ270" s="66" t="n">
        <v>7.4196292257361</v>
      </c>
      <c r="AK270" s="66" t="n">
        <v>318.75</v>
      </c>
      <c r="AL270" s="66" t="n">
        <v>679.2905</v>
      </c>
      <c r="AM270" s="66" t="n">
        <v>4.67230098146129</v>
      </c>
      <c r="AN270" s="66" t="n">
        <v>318.75</v>
      </c>
      <c r="AO270" s="66" t="n">
        <v>456.8877</v>
      </c>
      <c r="AP270" s="66" t="n">
        <v>12.7851690294438</v>
      </c>
      <c r="AQ270" s="66" t="n">
        <v>318.75</v>
      </c>
      <c r="AR270" s="66" t="n">
        <v>684.2842</v>
      </c>
      <c r="AS270" s="66" t="n">
        <v>4.26106870229008</v>
      </c>
      <c r="AT270" s="66" t="n">
        <v>318.75</v>
      </c>
      <c r="AU270" s="66" t="n">
        <v>615.1629</v>
      </c>
      <c r="AV270" s="66" t="n">
        <v>6.40359869138495</v>
      </c>
      <c r="AW270" s="66" t="n">
        <v>318.75</v>
      </c>
      <c r="AX270" s="66" t="n">
        <v>649.6707</v>
      </c>
      <c r="AY270" s="66" t="n">
        <v>5.08516902944384</v>
      </c>
      <c r="AZ270" s="66" t="n">
        <v>318.75</v>
      </c>
      <c r="BA270" s="66" t="n">
        <v>575.4207</v>
      </c>
      <c r="BB270" s="66" t="n">
        <v>7.07208287895311</v>
      </c>
      <c r="BD270" s="59" t="n">
        <f aca="false">AW270</f>
        <v>318.75</v>
      </c>
      <c r="BE270" s="60" t="n">
        <f aca="false">AVERAGE(B270,E270,H270,K270,N270,Q270,T270,W270,Z270,AC270,AF270,AI270,AL270,AO270,AR270,AU270,AX270,BA270)</f>
        <v>527.426261111111</v>
      </c>
      <c r="BF270" s="61" t="n">
        <f aca="false">AVERAGE(C270,F270,I270,L270,O270,R270,U270,X270,AA270,AD270,AG270,AJ270,AM270,AP270,AS270,AV270,AY270,BB270)</f>
        <v>7.84375984490488</v>
      </c>
      <c r="BG270" s="60" t="n">
        <f aca="false">STDEV(B270,E270,H270,K270,N270,Q270,T270,W270,Z270,AC270,AF270,AI270,AL270,AO270,AR270,AU270,AX270,BA270)</f>
        <v>153.036097640882</v>
      </c>
      <c r="BH270" s="61" t="n">
        <f aca="false">STDEV(C270,F270,I270,L270,O270,R270,U270,X270,AA270,AD270,AG270,AJ270,AM270,AP270,AS270,AV270,AY270,BB270)</f>
        <v>2.64533640368197</v>
      </c>
    </row>
    <row r="271" customFormat="false" ht="26.8" hidden="false" customHeight="false" outlineLevel="0" collapsed="false">
      <c r="A271" s="66" t="n">
        <v>320</v>
      </c>
      <c r="B271" s="66" t="n">
        <v>590.0461</v>
      </c>
      <c r="C271" s="66" t="n">
        <v>6.0041439476554</v>
      </c>
      <c r="D271" s="66" t="n">
        <v>320</v>
      </c>
      <c r="E271" s="66" t="n">
        <v>7.8541</v>
      </c>
      <c r="F271" s="66" t="n">
        <v>8.56499454743729</v>
      </c>
      <c r="G271" s="66" t="n">
        <v>320</v>
      </c>
      <c r="H271" s="66" t="n">
        <v>474.5756</v>
      </c>
      <c r="I271" s="66" t="n">
        <v>9.68778625954198</v>
      </c>
      <c r="J271" s="66" t="n">
        <v>320</v>
      </c>
      <c r="K271" s="66" t="n">
        <v>455.2095</v>
      </c>
      <c r="L271" s="66" t="n">
        <v>9.87153762268266</v>
      </c>
      <c r="M271" s="66" t="n">
        <v>320</v>
      </c>
      <c r="N271" s="66" t="n">
        <v>571.5109</v>
      </c>
      <c r="O271" s="66" t="n">
        <v>6.51286804798255</v>
      </c>
      <c r="P271" s="66" t="n">
        <v>320</v>
      </c>
      <c r="Q271" s="66" t="n">
        <v>613.2807</v>
      </c>
      <c r="R271" s="66" t="n">
        <v>6.18756815703381</v>
      </c>
      <c r="S271" s="66" t="n">
        <v>320</v>
      </c>
      <c r="T271" s="66" t="n">
        <v>587.6813</v>
      </c>
      <c r="U271" s="66" t="n">
        <v>6.56859323882225</v>
      </c>
      <c r="V271" s="66" t="n">
        <v>320</v>
      </c>
      <c r="W271" s="66" t="n">
        <v>584.1252</v>
      </c>
      <c r="X271" s="66" t="n">
        <v>6.63162486368593</v>
      </c>
      <c r="Y271" s="66" t="n">
        <v>320</v>
      </c>
      <c r="Z271" s="66" t="n">
        <v>426.3246</v>
      </c>
      <c r="AA271" s="66" t="n">
        <v>13.2760087241003</v>
      </c>
      <c r="AB271" s="66" t="n">
        <v>320</v>
      </c>
      <c r="AC271" s="66" t="n">
        <v>472.2223</v>
      </c>
      <c r="AD271" s="66" t="n">
        <v>9.9897491821156</v>
      </c>
      <c r="AE271" s="66" t="n">
        <v>320</v>
      </c>
      <c r="AF271" s="66" t="n">
        <v>471.914</v>
      </c>
      <c r="AG271" s="66" t="n">
        <v>10.0932388222465</v>
      </c>
      <c r="AH271" s="66" t="n">
        <v>320</v>
      </c>
      <c r="AI271" s="66" t="n">
        <v>575.0602</v>
      </c>
      <c r="AJ271" s="66" t="n">
        <v>7.43642311886587</v>
      </c>
      <c r="AK271" s="66" t="n">
        <v>320</v>
      </c>
      <c r="AL271" s="66" t="n">
        <v>681.8154</v>
      </c>
      <c r="AM271" s="66" t="n">
        <v>4.69345692475463</v>
      </c>
      <c r="AN271" s="66" t="n">
        <v>320</v>
      </c>
      <c r="AO271" s="66" t="n">
        <v>457.4007</v>
      </c>
      <c r="AP271" s="66" t="n">
        <v>12.6006543075245</v>
      </c>
      <c r="AQ271" s="66" t="n">
        <v>320</v>
      </c>
      <c r="AR271" s="66" t="n">
        <v>690.3091</v>
      </c>
      <c r="AS271" s="66" t="n">
        <v>4.24274809160305</v>
      </c>
      <c r="AT271" s="66" t="n">
        <v>320</v>
      </c>
      <c r="AU271" s="66" t="n">
        <v>601.3393</v>
      </c>
      <c r="AV271" s="66" t="n">
        <v>6.61995637949836</v>
      </c>
      <c r="AW271" s="66" t="n">
        <v>320</v>
      </c>
      <c r="AX271" s="66" t="n">
        <v>648.7728</v>
      </c>
      <c r="AY271" s="66" t="n">
        <v>4.96586695747001</v>
      </c>
      <c r="AZ271" s="66" t="n">
        <v>320</v>
      </c>
      <c r="BA271" s="66" t="n">
        <v>562.4966</v>
      </c>
      <c r="BB271" s="66" t="n">
        <v>7.07720828789531</v>
      </c>
      <c r="BD271" s="59" t="n">
        <f aca="false">AW271</f>
        <v>320</v>
      </c>
      <c r="BE271" s="60" t="n">
        <f aca="false">AVERAGE(B271,E271,H271,K271,N271,Q271,T271,W271,Z271,AC271,AF271,AI271,AL271,AO271,AR271,AU271,AX271,BA271)</f>
        <v>526.2188</v>
      </c>
      <c r="BF271" s="61" t="n">
        <f aca="false">AVERAGE(C271,F271,I271,L271,O271,R271,U271,X271,AA271,AD271,AG271,AJ271,AM271,AP271,AS271,AV271,AY271,BB271)</f>
        <v>7.83469041560645</v>
      </c>
      <c r="BG271" s="60" t="n">
        <f aca="false">STDEV(B271,E271,H271,K271,N271,Q271,T271,W271,Z271,AC271,AF271,AI271,AL271,AO271,AR271,AU271,AX271,BA271)</f>
        <v>152.10805824084</v>
      </c>
      <c r="BH271" s="61" t="n">
        <f aca="false">STDEV(C271,F271,I271,L271,O271,R271,U271,X271,AA271,AD271,AG271,AJ271,AM271,AP271,AS271,AV271,AY271,BB271)</f>
        <v>2.59244089401297</v>
      </c>
    </row>
    <row r="272" customFormat="false" ht="26.8" hidden="false" customHeight="false" outlineLevel="0" collapsed="false">
      <c r="A272" s="66" t="n">
        <v>321.25</v>
      </c>
      <c r="B272" s="66" t="n">
        <v>590.4971</v>
      </c>
      <c r="C272" s="66" t="n">
        <v>6.01319520174482</v>
      </c>
      <c r="D272" s="66" t="n">
        <v>321.25</v>
      </c>
      <c r="E272" s="66" t="n">
        <v>7.909</v>
      </c>
      <c r="F272" s="66" t="n">
        <v>8.62486368593239</v>
      </c>
      <c r="G272" s="66" t="n">
        <v>321.25</v>
      </c>
      <c r="H272" s="66" t="n">
        <v>463.138</v>
      </c>
      <c r="I272" s="66" t="n">
        <v>9.51014176663032</v>
      </c>
      <c r="J272" s="66" t="n">
        <v>321.25</v>
      </c>
      <c r="K272" s="66" t="n">
        <v>446.6869</v>
      </c>
      <c r="L272" s="66" t="n">
        <v>9.68462377317339</v>
      </c>
      <c r="M272" s="66" t="n">
        <v>321.25</v>
      </c>
      <c r="N272" s="66" t="n">
        <v>578.6956</v>
      </c>
      <c r="O272" s="66" t="n">
        <v>6.3196292257361</v>
      </c>
      <c r="P272" s="66" t="n">
        <v>321.25</v>
      </c>
      <c r="Q272" s="66" t="n">
        <v>604.5358</v>
      </c>
      <c r="R272" s="66" t="n">
        <v>6.32464558342421</v>
      </c>
      <c r="S272" s="66" t="n">
        <v>321.25</v>
      </c>
      <c r="T272" s="66" t="n">
        <v>586.4677</v>
      </c>
      <c r="U272" s="66" t="n">
        <v>6.71101417666303</v>
      </c>
      <c r="V272" s="66" t="n">
        <v>321.25</v>
      </c>
      <c r="W272" s="66" t="n">
        <v>584.4314</v>
      </c>
      <c r="X272" s="66" t="n">
        <v>6.54787350054526</v>
      </c>
      <c r="Y272" s="66" t="n">
        <v>321.25</v>
      </c>
      <c r="Z272" s="66" t="n">
        <v>419.6438</v>
      </c>
      <c r="AA272" s="66" t="n">
        <v>12.9113413304253</v>
      </c>
      <c r="AB272" s="66" t="n">
        <v>321.25</v>
      </c>
      <c r="AC272" s="66" t="n">
        <v>470.3852</v>
      </c>
      <c r="AD272" s="66" t="n">
        <v>9.77709923664122</v>
      </c>
      <c r="AE272" s="66" t="n">
        <v>321.25</v>
      </c>
      <c r="AF272" s="66" t="n">
        <v>480.6425</v>
      </c>
      <c r="AG272" s="66" t="n">
        <v>9.79182115594329</v>
      </c>
      <c r="AH272" s="66" t="n">
        <v>321.25</v>
      </c>
      <c r="AI272" s="66" t="n">
        <v>564.1328</v>
      </c>
      <c r="AJ272" s="66" t="n">
        <v>7.77153762268266</v>
      </c>
      <c r="AK272" s="66" t="n">
        <v>321.25</v>
      </c>
      <c r="AL272" s="66" t="n">
        <v>682.612</v>
      </c>
      <c r="AM272" s="66" t="n">
        <v>4.69836423118866</v>
      </c>
      <c r="AN272" s="66" t="n">
        <v>321.25</v>
      </c>
      <c r="AO272" s="66" t="n">
        <v>459.8293</v>
      </c>
      <c r="AP272" s="66" t="n">
        <v>12.7014176663032</v>
      </c>
      <c r="AQ272" s="66" t="n">
        <v>321.25</v>
      </c>
      <c r="AR272" s="66" t="n">
        <v>680.3567</v>
      </c>
      <c r="AS272" s="66" t="n">
        <v>4.3845147219193</v>
      </c>
      <c r="AT272" s="66" t="n">
        <v>321.25</v>
      </c>
      <c r="AU272" s="66" t="n">
        <v>602.6825</v>
      </c>
      <c r="AV272" s="66" t="n">
        <v>6.76837513631407</v>
      </c>
      <c r="AW272" s="66" t="n">
        <v>321.25</v>
      </c>
      <c r="AX272" s="66" t="n">
        <v>676.7368</v>
      </c>
      <c r="AY272" s="66" t="n">
        <v>4.74209378407852</v>
      </c>
      <c r="AZ272" s="66" t="n">
        <v>321.25</v>
      </c>
      <c r="BA272" s="66" t="n">
        <v>553.9339</v>
      </c>
      <c r="BB272" s="66" t="n">
        <v>7.14471101417666</v>
      </c>
      <c r="BD272" s="59" t="n">
        <f aca="false">AW272</f>
        <v>321.25</v>
      </c>
      <c r="BE272" s="60" t="n">
        <f aca="false">AVERAGE(B272,E272,H272,K272,N272,Q272,T272,W272,Z272,AC272,AF272,AI272,AL272,AO272,AR272,AU272,AX272,BA272)</f>
        <v>525.184277777778</v>
      </c>
      <c r="BF272" s="61" t="n">
        <f aca="false">AVERAGE(C272,F272,I272,L272,O272,R272,U272,X272,AA272,AD272,AG272,AJ272,AM272,AP272,AS272,AV272,AY272,BB272)</f>
        <v>7.80151460075124</v>
      </c>
      <c r="BG272" s="60" t="n">
        <f aca="false">STDEV(B272,E272,H272,K272,N272,Q272,T272,W272,Z272,AC272,AF272,AI272,AL272,AO272,AR272,AU272,AX272,BA272)</f>
        <v>153.173042105313</v>
      </c>
      <c r="BH272" s="61" t="n">
        <f aca="false">STDEV(C272,F272,I272,L272,O272,R272,U272,X272,AA272,AD272,AG272,AJ272,AM272,AP272,AS272,AV272,AY272,BB272)</f>
        <v>2.51616208001782</v>
      </c>
    </row>
    <row r="273" customFormat="false" ht="26.8" hidden="false" customHeight="false" outlineLevel="0" collapsed="false">
      <c r="A273" s="66" t="n">
        <v>322.5</v>
      </c>
      <c r="B273" s="66" t="n">
        <v>597.798</v>
      </c>
      <c r="C273" s="66" t="n">
        <v>5.94940021810251</v>
      </c>
      <c r="D273" s="66" t="n">
        <v>322.5</v>
      </c>
      <c r="E273" s="66" t="n">
        <v>7.8461</v>
      </c>
      <c r="F273" s="66" t="n">
        <v>8.55627044711014</v>
      </c>
      <c r="G273" s="66" t="n">
        <v>322.5</v>
      </c>
      <c r="H273" s="66" t="n">
        <v>463.5169</v>
      </c>
      <c r="I273" s="66" t="n">
        <v>9.34634678298801</v>
      </c>
      <c r="J273" s="66" t="n">
        <v>322.5</v>
      </c>
      <c r="K273" s="66" t="n">
        <v>448.0597</v>
      </c>
      <c r="L273" s="66" t="n">
        <v>9.56379498364231</v>
      </c>
      <c r="M273" s="66" t="n">
        <v>322.5</v>
      </c>
      <c r="N273" s="66" t="n">
        <v>592.143</v>
      </c>
      <c r="O273" s="66" t="n">
        <v>6.17044711014177</v>
      </c>
      <c r="P273" s="66" t="n">
        <v>322.5</v>
      </c>
      <c r="Q273" s="66" t="n">
        <v>606.735</v>
      </c>
      <c r="R273" s="66" t="n">
        <v>6.49607415485278</v>
      </c>
      <c r="S273" s="66" t="n">
        <v>322.5</v>
      </c>
      <c r="T273" s="66" t="n">
        <v>581.5975</v>
      </c>
      <c r="U273" s="66" t="n">
        <v>6.89018538713195</v>
      </c>
      <c r="V273" s="66" t="n">
        <v>322.5</v>
      </c>
      <c r="W273" s="66" t="n">
        <v>583.7415</v>
      </c>
      <c r="X273" s="66" t="n">
        <v>6.40239912758997</v>
      </c>
      <c r="Y273" s="66" t="n">
        <v>322.5</v>
      </c>
      <c r="Z273" s="66" t="n">
        <v>424.7531</v>
      </c>
      <c r="AA273" s="66" t="n">
        <v>12.8880043620502</v>
      </c>
      <c r="AB273" s="66" t="n">
        <v>322.5</v>
      </c>
      <c r="AC273" s="66" t="n">
        <v>460.2812</v>
      </c>
      <c r="AD273" s="66" t="n">
        <v>8.85888767720829</v>
      </c>
      <c r="AE273" s="66" t="n">
        <v>322.5</v>
      </c>
      <c r="AF273" s="66" t="n">
        <v>490.6144</v>
      </c>
      <c r="AG273" s="66" t="n">
        <v>9.78931297709924</v>
      </c>
      <c r="AH273" s="66" t="n">
        <v>322.5</v>
      </c>
      <c r="AI273" s="66" t="n">
        <v>573.8011</v>
      </c>
      <c r="AJ273" s="66" t="n">
        <v>8.0247546346783</v>
      </c>
      <c r="AK273" s="66" t="n">
        <v>322.5</v>
      </c>
      <c r="AL273" s="66" t="n">
        <v>683.2677</v>
      </c>
      <c r="AM273" s="66" t="n">
        <v>4.67306434023991</v>
      </c>
      <c r="AN273" s="66" t="n">
        <v>322.5</v>
      </c>
      <c r="AO273" s="66" t="n">
        <v>458.7284</v>
      </c>
      <c r="AP273" s="66" t="n">
        <v>12.650054525627</v>
      </c>
      <c r="AQ273" s="66" t="n">
        <v>322.5</v>
      </c>
      <c r="AR273" s="66" t="n">
        <v>659.7893</v>
      </c>
      <c r="AS273" s="66" t="n">
        <v>4.59814612868048</v>
      </c>
      <c r="AT273" s="66" t="n">
        <v>322.5</v>
      </c>
      <c r="AU273" s="66" t="n">
        <v>588.8775</v>
      </c>
      <c r="AV273" s="66" t="n">
        <v>6.76466739367503</v>
      </c>
      <c r="AW273" s="66" t="n">
        <v>322.5</v>
      </c>
      <c r="AX273" s="66" t="n">
        <v>673.7626</v>
      </c>
      <c r="AY273" s="66" t="n">
        <v>4.75605234460196</v>
      </c>
      <c r="AZ273" s="66" t="n">
        <v>322.5</v>
      </c>
      <c r="BA273" s="66" t="n">
        <v>565.8996</v>
      </c>
      <c r="BB273" s="66" t="n">
        <v>7.29105779716467</v>
      </c>
      <c r="BD273" s="59" t="n">
        <f aca="false">AW273</f>
        <v>322.5</v>
      </c>
      <c r="BE273" s="60" t="n">
        <f aca="false">AVERAGE(B273,E273,H273,K273,N273,Q273,T273,W273,Z273,AC273,AF273,AI273,AL273,AO273,AR273,AU273,AX273,BA273)</f>
        <v>525.622922222222</v>
      </c>
      <c r="BF273" s="61" t="n">
        <f aca="false">AVERAGE(C273,F273,I273,L273,O273,R273,U273,X273,AA273,AD273,AG273,AJ273,AM273,AP273,AS273,AV273,AY273,BB273)</f>
        <v>7.75938446625469</v>
      </c>
      <c r="BG273" s="60" t="n">
        <f aca="false">STDEV(B273,E273,H273,K273,N273,Q273,T273,W273,Z273,AC273,AF273,AI273,AL273,AO273,AR273,AU273,AX273,BA273)</f>
        <v>152.15653412635</v>
      </c>
      <c r="BH273" s="61" t="n">
        <f aca="false">STDEV(C273,F273,I273,L273,O273,R273,U273,X273,AA273,AD273,AG273,AJ273,AM273,AP273,AS273,AV273,AY273,BB273)</f>
        <v>2.44674979649715</v>
      </c>
    </row>
    <row r="274" customFormat="false" ht="26.8" hidden="false" customHeight="false" outlineLevel="0" collapsed="false">
      <c r="A274" s="66" t="n">
        <v>323.75</v>
      </c>
      <c r="B274" s="66" t="n">
        <v>590.3961</v>
      </c>
      <c r="C274" s="66" t="n">
        <v>5.97906215921483</v>
      </c>
      <c r="D274" s="66" t="n">
        <v>323.75</v>
      </c>
      <c r="E274" s="66" t="n">
        <v>7.6758</v>
      </c>
      <c r="F274" s="66" t="n">
        <v>8.37055616139586</v>
      </c>
      <c r="G274" s="66" t="n">
        <v>323.75</v>
      </c>
      <c r="H274" s="66" t="n">
        <v>470.5083</v>
      </c>
      <c r="I274" s="66" t="n">
        <v>9.38222464558342</v>
      </c>
      <c r="J274" s="66" t="n">
        <v>323.75</v>
      </c>
      <c r="K274" s="66" t="n">
        <v>438.4095</v>
      </c>
      <c r="L274" s="66" t="n">
        <v>9.65179934569247</v>
      </c>
      <c r="M274" s="66" t="n">
        <v>323.75</v>
      </c>
      <c r="N274" s="66" t="n">
        <v>587.1839</v>
      </c>
      <c r="O274" s="66" t="n">
        <v>6.27928026172301</v>
      </c>
      <c r="P274" s="66" t="n">
        <v>323.75</v>
      </c>
      <c r="Q274" s="66" t="n">
        <v>603.8434</v>
      </c>
      <c r="R274" s="66" t="n">
        <v>6.58287895310796</v>
      </c>
      <c r="S274" s="66" t="n">
        <v>323.75</v>
      </c>
      <c r="T274" s="66" t="n">
        <v>569.1354</v>
      </c>
      <c r="U274" s="66" t="n">
        <v>7.10032715376227</v>
      </c>
      <c r="V274" s="66" t="n">
        <v>323.75</v>
      </c>
      <c r="W274" s="66" t="n">
        <v>587.1891</v>
      </c>
      <c r="X274" s="66" t="n">
        <v>6.43260632497274</v>
      </c>
      <c r="Y274" s="66" t="n">
        <v>323.75</v>
      </c>
      <c r="Z274" s="66" t="n">
        <v>433.543</v>
      </c>
      <c r="AA274" s="66" t="n">
        <v>13.2959651035987</v>
      </c>
      <c r="AB274" s="66" t="n">
        <v>323.75</v>
      </c>
      <c r="AC274" s="66" t="n">
        <v>481.282</v>
      </c>
      <c r="AD274" s="66" t="n">
        <v>8.50970556161396</v>
      </c>
      <c r="AE274" s="66" t="n">
        <v>323.75</v>
      </c>
      <c r="AF274" s="66" t="n">
        <v>494.7745</v>
      </c>
      <c r="AG274" s="66" t="n">
        <v>9.83151581243184</v>
      </c>
      <c r="AH274" s="66" t="n">
        <v>323.75</v>
      </c>
      <c r="AI274" s="66" t="n">
        <v>570.7581</v>
      </c>
      <c r="AJ274" s="66" t="n">
        <v>7.99749182115594</v>
      </c>
      <c r="AK274" s="66" t="n">
        <v>323.75</v>
      </c>
      <c r="AL274" s="66" t="n">
        <v>684.5515</v>
      </c>
      <c r="AM274" s="66" t="n">
        <v>4.67895310796074</v>
      </c>
      <c r="AN274" s="66" t="n">
        <v>323.75</v>
      </c>
      <c r="AO274" s="66" t="n">
        <v>456.9651</v>
      </c>
      <c r="AP274" s="66" t="n">
        <v>12.3159214830971</v>
      </c>
      <c r="AQ274" s="66" t="n">
        <v>323.75</v>
      </c>
      <c r="AR274" s="66" t="n">
        <v>660.5198</v>
      </c>
      <c r="AS274" s="66" t="n">
        <v>4.73631406761178</v>
      </c>
      <c r="AT274" s="66" t="n">
        <v>323.75</v>
      </c>
      <c r="AU274" s="66" t="n">
        <v>584.2265</v>
      </c>
      <c r="AV274" s="66" t="n">
        <v>6.81810250817884</v>
      </c>
      <c r="AW274" s="66" t="n">
        <v>323.75</v>
      </c>
      <c r="AX274" s="66" t="n">
        <v>663.0545</v>
      </c>
      <c r="AY274" s="66" t="n">
        <v>4.8474372955289</v>
      </c>
      <c r="AZ274" s="66" t="n">
        <v>323.75</v>
      </c>
      <c r="BA274" s="66" t="n">
        <v>573.9767</v>
      </c>
      <c r="BB274" s="66" t="n">
        <v>7.24721919302072</v>
      </c>
      <c r="BD274" s="59" t="n">
        <f aca="false">AW274</f>
        <v>323.75</v>
      </c>
      <c r="BE274" s="60" t="n">
        <f aca="false">AVERAGE(B274,E274,H274,K274,N274,Q274,T274,W274,Z274,AC274,AF274,AI274,AL274,AO274,AR274,AU274,AX274,BA274)</f>
        <v>525.444066666667</v>
      </c>
      <c r="BF274" s="61" t="n">
        <f aca="false">AVERAGE(C274,F274,I274,L274,O274,R274,U274,X274,AA274,AD274,AG274,AJ274,AM274,AP274,AS274,AV274,AY274,BB274)</f>
        <v>7.78096449775839</v>
      </c>
      <c r="BG274" s="60" t="n">
        <f aca="false">STDEV(B274,E274,H274,K274,N274,Q274,T274,W274,Z274,AC274,AF274,AI274,AL274,AO274,AR274,AU274,AX274,BA274)</f>
        <v>150.482135249572</v>
      </c>
      <c r="BH274" s="61" t="n">
        <f aca="false">STDEV(C274,F274,I274,L274,O274,R274,U274,X274,AA274,AD274,AG274,AJ274,AM274,AP274,AS274,AV274,AY274,BB274)</f>
        <v>2.42661763871679</v>
      </c>
    </row>
    <row r="275" customFormat="false" ht="26.8" hidden="false" customHeight="false" outlineLevel="0" collapsed="false">
      <c r="A275" s="66" t="n">
        <v>325</v>
      </c>
      <c r="B275" s="66" t="n">
        <v>590.2891</v>
      </c>
      <c r="C275" s="66" t="n">
        <v>6.00948745910578</v>
      </c>
      <c r="D275" s="66" t="n">
        <v>325</v>
      </c>
      <c r="E275" s="66" t="n">
        <v>7.6537</v>
      </c>
      <c r="F275" s="66" t="n">
        <v>8.34645583424209</v>
      </c>
      <c r="G275" s="66" t="n">
        <v>325</v>
      </c>
      <c r="H275" s="66" t="n">
        <v>466.1076</v>
      </c>
      <c r="I275" s="66" t="n">
        <v>9.44994547437296</v>
      </c>
      <c r="J275" s="66" t="n">
        <v>325</v>
      </c>
      <c r="K275" s="66" t="n">
        <v>435.3793</v>
      </c>
      <c r="L275" s="66" t="n">
        <v>9.81254089422028</v>
      </c>
      <c r="M275" s="66" t="n">
        <v>325</v>
      </c>
      <c r="N275" s="66" t="n">
        <v>600.0223</v>
      </c>
      <c r="O275" s="66" t="n">
        <v>6.38887677208288</v>
      </c>
      <c r="P275" s="66" t="n">
        <v>325</v>
      </c>
      <c r="Q275" s="66" t="n">
        <v>603.6166</v>
      </c>
      <c r="R275" s="66" t="n">
        <v>6.6288985823337</v>
      </c>
      <c r="S275" s="66" t="n">
        <v>325</v>
      </c>
      <c r="T275" s="66" t="n">
        <v>558.8274</v>
      </c>
      <c r="U275" s="66" t="n">
        <v>7.33587786259542</v>
      </c>
      <c r="V275" s="66" t="n">
        <v>325</v>
      </c>
      <c r="W275" s="66" t="n">
        <v>572.148</v>
      </c>
      <c r="X275" s="66" t="n">
        <v>6.47600872410033</v>
      </c>
      <c r="Y275" s="66" t="n">
        <v>325</v>
      </c>
      <c r="Z275" s="66" t="n">
        <v>433.6266</v>
      </c>
      <c r="AA275" s="66" t="n">
        <v>12.9494002181025</v>
      </c>
      <c r="AB275" s="66" t="n">
        <v>325</v>
      </c>
      <c r="AC275" s="66" t="n">
        <v>505.0837</v>
      </c>
      <c r="AD275" s="66" t="n">
        <v>8.13762268266085</v>
      </c>
      <c r="AE275" s="66" t="n">
        <v>325</v>
      </c>
      <c r="AF275" s="66" t="n">
        <v>494.056</v>
      </c>
      <c r="AG275" s="66" t="n">
        <v>9.70708833151581</v>
      </c>
      <c r="AH275" s="66" t="n">
        <v>325</v>
      </c>
      <c r="AI275" s="66" t="n">
        <v>567.5043</v>
      </c>
      <c r="AJ275" s="66" t="n">
        <v>7.90534351145038</v>
      </c>
      <c r="AK275" s="66" t="n">
        <v>325</v>
      </c>
      <c r="AL275" s="66" t="n">
        <v>680.3972</v>
      </c>
      <c r="AM275" s="66" t="n">
        <v>4.75387131952017</v>
      </c>
      <c r="AN275" s="66" t="n">
        <v>325</v>
      </c>
      <c r="AO275" s="66" t="n">
        <v>461.839</v>
      </c>
      <c r="AP275" s="66" t="n">
        <v>12.5104689203926</v>
      </c>
      <c r="AQ275" s="66" t="n">
        <v>325</v>
      </c>
      <c r="AR275" s="66" t="n">
        <v>672.9669</v>
      </c>
      <c r="AS275" s="66" t="n">
        <v>4.71014176663032</v>
      </c>
      <c r="AT275" s="66" t="n">
        <v>325</v>
      </c>
      <c r="AU275" s="66" t="n">
        <v>595.5337</v>
      </c>
      <c r="AV275" s="66" t="n">
        <v>6.9711014176663</v>
      </c>
      <c r="AW275" s="66" t="n">
        <v>325</v>
      </c>
      <c r="AX275" s="66" t="n">
        <v>661.3239</v>
      </c>
      <c r="AY275" s="66" t="n">
        <v>4.90588876772083</v>
      </c>
      <c r="AZ275" s="66" t="n">
        <v>325</v>
      </c>
      <c r="BA275" s="66" t="n">
        <v>553.1339</v>
      </c>
      <c r="BB275" s="66" t="n">
        <v>7.22028353326063</v>
      </c>
      <c r="BD275" s="59" t="n">
        <f aca="false">AW275</f>
        <v>325</v>
      </c>
      <c r="BE275" s="60" t="n">
        <f aca="false">AVERAGE(B275,E275,H275,K275,N275,Q275,T275,W275,Z275,AC275,AF275,AI275,AL275,AO275,AR275,AU275,AX275,BA275)</f>
        <v>525.528288888889</v>
      </c>
      <c r="BF275" s="61" t="n">
        <f aca="false">AVERAGE(C275,F275,I275,L275,O275,R275,U275,X275,AA275,AD275,AG275,AJ275,AM275,AP275,AS275,AV275,AY275,BB275)</f>
        <v>7.78996122622077</v>
      </c>
      <c r="BG275" s="60" t="n">
        <f aca="false">STDEV(B275,E275,H275,K275,N275,Q275,T275,W275,Z275,AC275,AF275,AI275,AL275,AO275,AR275,AU275,AX275,BA275)</f>
        <v>150.386482081797</v>
      </c>
      <c r="BH275" s="61" t="n">
        <f aca="false">STDEV(C275,F275,I275,L275,O275,R275,U275,X275,AA275,AD275,AG275,AJ275,AM275,AP275,AS275,AV275,AY275,BB275)</f>
        <v>2.38004628751193</v>
      </c>
    </row>
    <row r="276" customFormat="false" ht="26.8" hidden="false" customHeight="false" outlineLevel="0" collapsed="false">
      <c r="A276" s="66" t="n">
        <v>326.25</v>
      </c>
      <c r="B276" s="66" t="n">
        <v>576.2773</v>
      </c>
      <c r="C276" s="66" t="n">
        <v>6.0206106870229</v>
      </c>
      <c r="D276" s="66" t="n">
        <v>326.25</v>
      </c>
      <c r="E276" s="66" t="n">
        <v>7.8879</v>
      </c>
      <c r="F276" s="66" t="n">
        <v>8.60185387131952</v>
      </c>
      <c r="G276" s="66" t="n">
        <v>326.25</v>
      </c>
      <c r="H276" s="66" t="n">
        <v>467.7883</v>
      </c>
      <c r="I276" s="66" t="n">
        <v>9.52944383860414</v>
      </c>
      <c r="J276" s="66" t="n">
        <v>326.25</v>
      </c>
      <c r="K276" s="66" t="n">
        <v>417.5452</v>
      </c>
      <c r="L276" s="66" t="n">
        <v>9.52431842966194</v>
      </c>
      <c r="M276" s="66" t="n">
        <v>326.25</v>
      </c>
      <c r="N276" s="66" t="n">
        <v>599.1663</v>
      </c>
      <c r="O276" s="66" t="n">
        <v>6.39149400218103</v>
      </c>
      <c r="P276" s="66" t="n">
        <v>326.25</v>
      </c>
      <c r="Q276" s="66" t="n">
        <v>598.6911</v>
      </c>
      <c r="R276" s="66" t="n">
        <v>6.59956379498364</v>
      </c>
      <c r="S276" s="66" t="n">
        <v>326.25</v>
      </c>
      <c r="T276" s="66" t="n">
        <v>521.614</v>
      </c>
      <c r="U276" s="66" t="n">
        <v>7.46237731733915</v>
      </c>
      <c r="V276" s="66" t="n">
        <v>326.25</v>
      </c>
      <c r="W276" s="66" t="n">
        <v>552.5431</v>
      </c>
      <c r="X276" s="66" t="n">
        <v>6.63805888767721</v>
      </c>
      <c r="Y276" s="66" t="n">
        <v>326.25</v>
      </c>
      <c r="Z276" s="66" t="n">
        <v>437.5504</v>
      </c>
      <c r="AA276" s="66" t="n">
        <v>12.0083969465649</v>
      </c>
      <c r="AB276" s="66" t="n">
        <v>326.25</v>
      </c>
      <c r="AC276" s="66" t="n">
        <v>517.0965</v>
      </c>
      <c r="AD276" s="66" t="n">
        <v>7.73075245365322</v>
      </c>
      <c r="AE276" s="66" t="n">
        <v>326.25</v>
      </c>
      <c r="AF276" s="66" t="n">
        <v>497.244</v>
      </c>
      <c r="AG276" s="66" t="n">
        <v>9.88462377317339</v>
      </c>
      <c r="AH276" s="66" t="n">
        <v>326.25</v>
      </c>
      <c r="AI276" s="66" t="n">
        <v>572.3868</v>
      </c>
      <c r="AJ276" s="66" t="n">
        <v>7.87699018538713</v>
      </c>
      <c r="AK276" s="66" t="n">
        <v>326.25</v>
      </c>
      <c r="AL276" s="66" t="n">
        <v>677.7359</v>
      </c>
      <c r="AM276" s="66" t="n">
        <v>4.81744820065431</v>
      </c>
      <c r="AN276" s="66" t="n">
        <v>326.25</v>
      </c>
      <c r="AO276" s="66" t="n">
        <v>460.3094</v>
      </c>
      <c r="AP276" s="66" t="n">
        <v>12.3531079607415</v>
      </c>
      <c r="AQ276" s="66" t="n">
        <v>326.25</v>
      </c>
      <c r="AR276" s="66" t="n">
        <v>666.7427</v>
      </c>
      <c r="AS276" s="66" t="n">
        <v>4.78167938931298</v>
      </c>
      <c r="AT276" s="66" t="n">
        <v>326.25</v>
      </c>
      <c r="AU276" s="66" t="n">
        <v>597.4341</v>
      </c>
      <c r="AV276" s="66" t="n">
        <v>7.01690294438386</v>
      </c>
      <c r="AW276" s="66" t="n">
        <v>326.25</v>
      </c>
      <c r="AX276" s="66" t="n">
        <v>663.731</v>
      </c>
      <c r="AY276" s="66" t="n">
        <v>4.89574700109051</v>
      </c>
      <c r="AZ276" s="66" t="n">
        <v>326.25</v>
      </c>
      <c r="BA276" s="66" t="n">
        <v>558.2842</v>
      </c>
      <c r="BB276" s="66" t="n">
        <v>7.4319520174482</v>
      </c>
      <c r="BD276" s="59" t="n">
        <f aca="false">AW276</f>
        <v>326.25</v>
      </c>
      <c r="BE276" s="60" t="n">
        <f aca="false">AVERAGE(B276,E276,H276,K276,N276,Q276,T276,W276,Z276,AC276,AF276,AI276,AL276,AO276,AR276,AU276,AX276,BA276)</f>
        <v>521.668233333333</v>
      </c>
      <c r="BF276" s="61" t="n">
        <f aca="false">AVERAGE(C276,F276,I276,L276,O276,R276,U276,X276,AA276,AD276,AG276,AJ276,AM276,AP276,AS276,AV276,AY276,BB276)</f>
        <v>7.75362898339997</v>
      </c>
      <c r="BG276" s="60" t="n">
        <f aca="false">STDEV(B276,E276,H276,K276,N276,Q276,T276,W276,Z276,AC276,AF276,AI276,AL276,AO276,AR276,AU276,AX276,BA276)</f>
        <v>149.565260783009</v>
      </c>
      <c r="BH276" s="61" t="n">
        <f aca="false">STDEV(C276,F276,I276,L276,O276,R276,U276,X276,AA276,AD276,AG276,AJ276,AM276,AP276,AS276,AV276,AY276,BB276)</f>
        <v>2.23094295361069</v>
      </c>
    </row>
    <row r="277" customFormat="false" ht="26.8" hidden="false" customHeight="false" outlineLevel="0" collapsed="false">
      <c r="A277" s="66" t="n">
        <v>327.5</v>
      </c>
      <c r="B277" s="66" t="n">
        <v>571.6034</v>
      </c>
      <c r="C277" s="66" t="n">
        <v>5.96106870229008</v>
      </c>
      <c r="D277" s="66" t="n">
        <v>327.5</v>
      </c>
      <c r="E277" s="66" t="n">
        <v>8.0026</v>
      </c>
      <c r="F277" s="66" t="n">
        <v>8.72693565976009</v>
      </c>
      <c r="G277" s="66" t="n">
        <v>327.5</v>
      </c>
      <c r="H277" s="66" t="n">
        <v>473.6103</v>
      </c>
      <c r="I277" s="66" t="n">
        <v>9.38909487459106</v>
      </c>
      <c r="J277" s="66" t="n">
        <v>327.5</v>
      </c>
      <c r="K277" s="66" t="n">
        <v>416.4879</v>
      </c>
      <c r="L277" s="66" t="n">
        <v>10.3284623773173</v>
      </c>
      <c r="M277" s="66" t="n">
        <v>327.5</v>
      </c>
      <c r="N277" s="66" t="n">
        <v>602.8429</v>
      </c>
      <c r="O277" s="66" t="n">
        <v>6.34525627044711</v>
      </c>
      <c r="P277" s="66" t="n">
        <v>327.5</v>
      </c>
      <c r="Q277" s="66" t="n">
        <v>602.9004</v>
      </c>
      <c r="R277" s="66" t="n">
        <v>6.55103598691385</v>
      </c>
      <c r="S277" s="66" t="n">
        <v>327.5</v>
      </c>
      <c r="T277" s="66" t="n">
        <v>507.5518</v>
      </c>
      <c r="U277" s="66" t="n">
        <v>7.95419847328244</v>
      </c>
      <c r="V277" s="66" t="n">
        <v>327.5</v>
      </c>
      <c r="W277" s="66" t="n">
        <v>567.1554</v>
      </c>
      <c r="X277" s="66" t="n">
        <v>6.92181025081788</v>
      </c>
      <c r="Y277" s="66" t="n">
        <v>327.5</v>
      </c>
      <c r="Z277" s="66" t="n">
        <v>445.6887</v>
      </c>
      <c r="AA277" s="66" t="n">
        <v>11.5383860414395</v>
      </c>
      <c r="AB277" s="66" t="n">
        <v>327.5</v>
      </c>
      <c r="AC277" s="66" t="n">
        <v>529.8953</v>
      </c>
      <c r="AD277" s="66" t="n">
        <v>7.60196292257361</v>
      </c>
      <c r="AE277" s="66" t="n">
        <v>327.5</v>
      </c>
      <c r="AF277" s="66" t="n">
        <v>510.8375</v>
      </c>
      <c r="AG277" s="66" t="n">
        <v>10.2960741548528</v>
      </c>
      <c r="AH277" s="66" t="n">
        <v>327.5</v>
      </c>
      <c r="AI277" s="66" t="n">
        <v>559.9482</v>
      </c>
      <c r="AJ277" s="66" t="n">
        <v>7.91483097055616</v>
      </c>
      <c r="AK277" s="66" t="n">
        <v>327.5</v>
      </c>
      <c r="AL277" s="66" t="n">
        <v>674.3547</v>
      </c>
      <c r="AM277" s="66" t="n">
        <v>4.86543075245365</v>
      </c>
      <c r="AN277" s="66" t="n">
        <v>327.5</v>
      </c>
      <c r="AO277" s="66" t="n">
        <v>460.6453</v>
      </c>
      <c r="AP277" s="66" t="n">
        <v>12.047546346783</v>
      </c>
      <c r="AQ277" s="66" t="n">
        <v>327.5</v>
      </c>
      <c r="AR277" s="66" t="n">
        <v>660.4943</v>
      </c>
      <c r="AS277" s="66" t="n">
        <v>4.79334787350055</v>
      </c>
      <c r="AT277" s="66" t="n">
        <v>327.5</v>
      </c>
      <c r="AU277" s="66" t="n">
        <v>599.9223</v>
      </c>
      <c r="AV277" s="66" t="n">
        <v>6.9773173391494</v>
      </c>
      <c r="AW277" s="66" t="n">
        <v>327.5</v>
      </c>
      <c r="AX277" s="66" t="n">
        <v>664.3316</v>
      </c>
      <c r="AY277" s="66" t="n">
        <v>4.93925845147219</v>
      </c>
      <c r="AZ277" s="66" t="n">
        <v>327.5</v>
      </c>
      <c r="BA277" s="66" t="n">
        <v>559.702</v>
      </c>
      <c r="BB277" s="66" t="n">
        <v>7.38135223555071</v>
      </c>
      <c r="BD277" s="59" t="n">
        <f aca="false">AW277</f>
        <v>327.5</v>
      </c>
      <c r="BE277" s="60" t="n">
        <f aca="false">AVERAGE(B277,E277,H277,K277,N277,Q277,T277,W277,Z277,AC277,AF277,AI277,AL277,AO277,AR277,AU277,AX277,BA277)</f>
        <v>523.1097</v>
      </c>
      <c r="BF277" s="61" t="n">
        <f aca="false">AVERAGE(C277,F277,I277,L277,O277,R277,U277,X277,AA277,AD277,AG277,AJ277,AM277,AP277,AS277,AV277,AY277,BB277)</f>
        <v>7.80740942687507</v>
      </c>
      <c r="BG277" s="60" t="n">
        <f aca="false">STDEV(B277,E277,H277,K277,N277,Q277,T277,W277,Z277,AC277,AF277,AI277,AL277,AO277,AR277,AU277,AX277,BA277)</f>
        <v>148.876831711152</v>
      </c>
      <c r="BH277" s="61" t="n">
        <f aca="false">STDEV(C277,F277,I277,L277,O277,R277,U277,X277,AA277,AD277,AG277,AJ277,AM277,AP277,AS277,AV277,AY277,BB277)</f>
        <v>2.2045001963599</v>
      </c>
    </row>
    <row r="278" customFormat="false" ht="26.8" hidden="false" customHeight="false" outlineLevel="0" collapsed="false">
      <c r="A278" s="66" t="n">
        <v>328.75</v>
      </c>
      <c r="B278" s="66" t="n">
        <v>591.4392</v>
      </c>
      <c r="C278" s="66" t="n">
        <v>5.80872410032715</v>
      </c>
      <c r="D278" s="66" t="n">
        <v>328.75</v>
      </c>
      <c r="E278" s="66" t="n">
        <v>7.8602</v>
      </c>
      <c r="F278" s="66" t="n">
        <v>8.57164667393675</v>
      </c>
      <c r="G278" s="66" t="n">
        <v>328.75</v>
      </c>
      <c r="H278" s="66" t="n">
        <v>476.8437</v>
      </c>
      <c r="I278" s="66" t="n">
        <v>9.55081788440567</v>
      </c>
      <c r="J278" s="66" t="n">
        <v>328.75</v>
      </c>
      <c r="K278" s="66" t="n">
        <v>417.5534</v>
      </c>
      <c r="L278" s="66" t="n">
        <v>10.6477644492912</v>
      </c>
      <c r="M278" s="66" t="n">
        <v>328.75</v>
      </c>
      <c r="N278" s="66" t="n">
        <v>599.8899</v>
      </c>
      <c r="O278" s="66" t="n">
        <v>6.19738276990185</v>
      </c>
      <c r="P278" s="66" t="n">
        <v>328.75</v>
      </c>
      <c r="Q278" s="66" t="n">
        <v>614.2366</v>
      </c>
      <c r="R278" s="66" t="n">
        <v>6.4856052344602</v>
      </c>
      <c r="S278" s="66" t="n">
        <v>328.75</v>
      </c>
      <c r="T278" s="66" t="n">
        <v>515.4311</v>
      </c>
      <c r="U278" s="66" t="n">
        <v>8.29203925845147</v>
      </c>
      <c r="V278" s="66" t="n">
        <v>328.75</v>
      </c>
      <c r="W278" s="66" t="n">
        <v>559.6811</v>
      </c>
      <c r="X278" s="66" t="n">
        <v>7.16575790621592</v>
      </c>
      <c r="Y278" s="66" t="n">
        <v>328.75</v>
      </c>
      <c r="Z278" s="66" t="n">
        <v>460.3078</v>
      </c>
      <c r="AA278" s="66" t="n">
        <v>11.5820065430752</v>
      </c>
      <c r="AB278" s="66" t="n">
        <v>328.75</v>
      </c>
      <c r="AC278" s="66" t="n">
        <v>493.0278</v>
      </c>
      <c r="AD278" s="66" t="n">
        <v>7.73315158124318</v>
      </c>
      <c r="AE278" s="66" t="n">
        <v>328.75</v>
      </c>
      <c r="AF278" s="66" t="n">
        <v>506.8615</v>
      </c>
      <c r="AG278" s="66" t="n">
        <v>10.1851690294438</v>
      </c>
      <c r="AH278" s="66" t="n">
        <v>328.75</v>
      </c>
      <c r="AI278" s="66" t="n">
        <v>545.6362</v>
      </c>
      <c r="AJ278" s="66" t="n">
        <v>8.07001090512541</v>
      </c>
      <c r="AK278" s="66" t="n">
        <v>328.75</v>
      </c>
      <c r="AL278" s="66" t="n">
        <v>651.436</v>
      </c>
      <c r="AM278" s="66" t="n">
        <v>5.06957470010905</v>
      </c>
      <c r="AN278" s="66" t="n">
        <v>328.75</v>
      </c>
      <c r="AO278" s="66" t="n">
        <v>466.4859</v>
      </c>
      <c r="AP278" s="66" t="n">
        <v>12.1186477644493</v>
      </c>
      <c r="AQ278" s="66" t="n">
        <v>328.75</v>
      </c>
      <c r="AR278" s="66" t="n">
        <v>663.2714</v>
      </c>
      <c r="AS278" s="66" t="n">
        <v>4.75267175572519</v>
      </c>
      <c r="AT278" s="66" t="n">
        <v>328.75</v>
      </c>
      <c r="AU278" s="66" t="n">
        <v>599.8698</v>
      </c>
      <c r="AV278" s="66" t="n">
        <v>6.95081788440567</v>
      </c>
      <c r="AW278" s="66" t="n">
        <v>328.75</v>
      </c>
      <c r="AX278" s="66" t="n">
        <v>639.9666</v>
      </c>
      <c r="AY278" s="66" t="n">
        <v>5.01254089422028</v>
      </c>
      <c r="AZ278" s="66" t="n">
        <v>328.75</v>
      </c>
      <c r="BA278" s="66" t="n">
        <v>551.6207</v>
      </c>
      <c r="BB278" s="66" t="n">
        <v>7.46434023991276</v>
      </c>
      <c r="BD278" s="59" t="n">
        <f aca="false">AW278</f>
        <v>328.75</v>
      </c>
      <c r="BE278" s="60" t="n">
        <f aca="false">AVERAGE(B278,E278,H278,K278,N278,Q278,T278,W278,Z278,AC278,AF278,AI278,AL278,AO278,AR278,AU278,AX278,BA278)</f>
        <v>520.078827777778</v>
      </c>
      <c r="BF278" s="61" t="n">
        <f aca="false">AVERAGE(C278,F278,I278,L278,O278,R278,U278,X278,AA278,AD278,AG278,AJ278,AM278,AP278,AS278,AV278,AY278,BB278)</f>
        <v>7.86992608748334</v>
      </c>
      <c r="BG278" s="60" t="n">
        <f aca="false">STDEV(B278,E278,H278,K278,N278,Q278,T278,W278,Z278,AC278,AF278,AI278,AL278,AO278,AR278,AU278,AX278,BA278)</f>
        <v>146.360593932049</v>
      </c>
      <c r="BH278" s="61" t="n">
        <f aca="false">STDEV(C278,F278,I278,L278,O278,R278,U278,X278,AA278,AD278,AG278,AJ278,AM278,AP278,AS278,AV278,AY278,BB278)</f>
        <v>2.23151158200732</v>
      </c>
    </row>
    <row r="279" customFormat="false" ht="26.8" hidden="false" customHeight="false" outlineLevel="0" collapsed="false">
      <c r="A279" s="66" t="n">
        <v>330</v>
      </c>
      <c r="B279" s="66" t="n">
        <v>595.9617</v>
      </c>
      <c r="C279" s="66" t="n">
        <v>5.69672846237732</v>
      </c>
      <c r="D279" s="66" t="n">
        <v>330</v>
      </c>
      <c r="E279" s="66" t="n">
        <v>7.7663</v>
      </c>
      <c r="F279" s="66" t="n">
        <v>8.46924754634678</v>
      </c>
      <c r="G279" s="66" t="n">
        <v>330</v>
      </c>
      <c r="H279" s="66" t="n">
        <v>473.7758</v>
      </c>
      <c r="I279" s="66" t="n">
        <v>9.33227917121047</v>
      </c>
      <c r="J279" s="66" t="n">
        <v>330</v>
      </c>
      <c r="K279" s="66" t="n">
        <v>412.6924</v>
      </c>
      <c r="L279" s="66" t="n">
        <v>10.4761177753544</v>
      </c>
      <c r="M279" s="66" t="n">
        <v>330</v>
      </c>
      <c r="N279" s="66" t="n">
        <v>610.1575</v>
      </c>
      <c r="O279" s="66" t="n">
        <v>6.05550708833152</v>
      </c>
      <c r="P279" s="66" t="n">
        <v>330</v>
      </c>
      <c r="Q279" s="66" t="n">
        <v>586.543</v>
      </c>
      <c r="R279" s="66" t="n">
        <v>6.45605234460196</v>
      </c>
      <c r="S279" s="66" t="n">
        <v>330</v>
      </c>
      <c r="T279" s="66" t="n">
        <v>507.6099</v>
      </c>
      <c r="U279" s="66" t="n">
        <v>8.5659760087241</v>
      </c>
      <c r="V279" s="66" t="n">
        <v>330</v>
      </c>
      <c r="W279" s="66" t="n">
        <v>547.9376</v>
      </c>
      <c r="X279" s="66" t="n">
        <v>7.32093784078517</v>
      </c>
      <c r="Y279" s="66" t="n">
        <v>330</v>
      </c>
      <c r="Z279" s="66" t="n">
        <v>458.8012</v>
      </c>
      <c r="AA279" s="66" t="n">
        <v>11.3937840785169</v>
      </c>
      <c r="AB279" s="66" t="n">
        <v>330</v>
      </c>
      <c r="AC279" s="66" t="n">
        <v>443.3628</v>
      </c>
      <c r="AD279" s="66" t="n">
        <v>8.18625954198473</v>
      </c>
      <c r="AE279" s="66" t="n">
        <v>330</v>
      </c>
      <c r="AF279" s="66" t="n">
        <v>501.7775</v>
      </c>
      <c r="AG279" s="66" t="n">
        <v>10.1937840785169</v>
      </c>
      <c r="AH279" s="66" t="n">
        <v>330</v>
      </c>
      <c r="AI279" s="66" t="n">
        <v>548.4274</v>
      </c>
      <c r="AJ279" s="66" t="n">
        <v>8.46652126499455</v>
      </c>
      <c r="AK279" s="66" t="n">
        <v>330</v>
      </c>
      <c r="AL279" s="66" t="n">
        <v>642.2818</v>
      </c>
      <c r="AM279" s="66" t="n">
        <v>5.35070883315158</v>
      </c>
      <c r="AN279" s="66" t="n">
        <v>330</v>
      </c>
      <c r="AO279" s="66" t="n">
        <v>469.5937</v>
      </c>
      <c r="AP279" s="66" t="n">
        <v>12.0644492911668</v>
      </c>
      <c r="AQ279" s="66" t="n">
        <v>330</v>
      </c>
      <c r="AR279" s="66" t="n">
        <v>659.4551</v>
      </c>
      <c r="AS279" s="66" t="n">
        <v>4.82606324972737</v>
      </c>
      <c r="AT279" s="66" t="n">
        <v>330</v>
      </c>
      <c r="AU279" s="66" t="n">
        <v>601.1195</v>
      </c>
      <c r="AV279" s="66" t="n">
        <v>6.95866957470011</v>
      </c>
      <c r="AW279" s="66" t="n">
        <v>330</v>
      </c>
      <c r="AX279" s="66" t="n">
        <v>670.0068</v>
      </c>
      <c r="AY279" s="66" t="n">
        <v>4.73315158124318</v>
      </c>
      <c r="AZ279" s="66" t="n">
        <v>330</v>
      </c>
      <c r="BA279" s="66" t="n">
        <v>559.1652</v>
      </c>
      <c r="BB279" s="66" t="n">
        <v>7.62028353326063</v>
      </c>
      <c r="BD279" s="59" t="n">
        <f aca="false">AW279</f>
        <v>330</v>
      </c>
      <c r="BE279" s="60" t="n">
        <f aca="false">AVERAGE(B279,E279,H279,K279,N279,Q279,T279,W279,Z279,AC279,AF279,AI279,AL279,AO279,AR279,AU279,AX279,BA279)</f>
        <v>516.468622222222</v>
      </c>
      <c r="BF279" s="61" t="n">
        <f aca="false">AVERAGE(C279,F279,I279,L279,O279,R279,U279,X279,AA279,AD279,AG279,AJ279,AM279,AP279,AS279,AV279,AY279,BB279)</f>
        <v>7.89814007027747</v>
      </c>
      <c r="BG279" s="60" t="n">
        <f aca="false">STDEV(B279,E279,H279,K279,N279,Q279,T279,W279,Z279,AC279,AF279,AI279,AL279,AO279,AR279,AU279,AX279,BA279)</f>
        <v>148.202455786113</v>
      </c>
      <c r="BH279" s="61" t="n">
        <f aca="false">STDEV(C279,F279,I279,L279,O279,R279,U279,X279,AA279,AD279,AG279,AJ279,AM279,AP279,AS279,AV279,AY279,BB279)</f>
        <v>2.20009245097292</v>
      </c>
    </row>
    <row r="280" customFormat="false" ht="26.8" hidden="false" customHeight="false" outlineLevel="0" collapsed="false">
      <c r="A280" s="66" t="n">
        <v>331.25</v>
      </c>
      <c r="B280" s="66" t="n">
        <v>600.5778</v>
      </c>
      <c r="C280" s="66" t="n">
        <v>5.55114503816794</v>
      </c>
      <c r="D280" s="66" t="n">
        <v>331.25</v>
      </c>
      <c r="E280" s="66" t="n">
        <v>7.7714</v>
      </c>
      <c r="F280" s="66" t="n">
        <v>8.47480916030534</v>
      </c>
      <c r="G280" s="66" t="n">
        <v>331.25</v>
      </c>
      <c r="H280" s="66" t="n">
        <v>483.2254</v>
      </c>
      <c r="I280" s="66" t="n">
        <v>9.319520174482</v>
      </c>
      <c r="J280" s="66" t="n">
        <v>331.25</v>
      </c>
      <c r="K280" s="66" t="n">
        <v>420.8127</v>
      </c>
      <c r="L280" s="66" t="n">
        <v>10.8401308615049</v>
      </c>
      <c r="M280" s="66" t="n">
        <v>331.25</v>
      </c>
      <c r="N280" s="66" t="n">
        <v>576.6079</v>
      </c>
      <c r="O280" s="66" t="n">
        <v>6.26641221374046</v>
      </c>
      <c r="P280" s="66" t="n">
        <v>331.25</v>
      </c>
      <c r="Q280" s="66" t="n">
        <v>580.9027</v>
      </c>
      <c r="R280" s="66" t="n">
        <v>6.75801526717557</v>
      </c>
      <c r="S280" s="66" t="n">
        <v>331.25</v>
      </c>
      <c r="T280" s="66" t="n">
        <v>502.3684</v>
      </c>
      <c r="U280" s="66" t="n">
        <v>8.86510359869139</v>
      </c>
      <c r="V280" s="66" t="n">
        <v>331.25</v>
      </c>
      <c r="W280" s="66" t="n">
        <v>545.3258</v>
      </c>
      <c r="X280" s="66" t="n">
        <v>7.49618320610687</v>
      </c>
      <c r="Y280" s="66" t="n">
        <v>331.25</v>
      </c>
      <c r="Z280" s="66" t="n">
        <v>332.833</v>
      </c>
      <c r="AA280" s="66" t="n">
        <v>7.38331515812432</v>
      </c>
      <c r="AB280" s="66" t="n">
        <v>331.25</v>
      </c>
      <c r="AC280" s="66" t="n">
        <v>459.0922</v>
      </c>
      <c r="AD280" s="66" t="n">
        <v>9.47579062159215</v>
      </c>
      <c r="AE280" s="66" t="n">
        <v>331.25</v>
      </c>
      <c r="AF280" s="66" t="n">
        <v>497.828</v>
      </c>
      <c r="AG280" s="66" t="n">
        <v>10.2775354416576</v>
      </c>
      <c r="AH280" s="66" t="n">
        <v>331.25</v>
      </c>
      <c r="AI280" s="66" t="n">
        <v>555.539</v>
      </c>
      <c r="AJ280" s="66" t="n">
        <v>8.58047982551799</v>
      </c>
      <c r="AK280" s="66" t="n">
        <v>331.25</v>
      </c>
      <c r="AL280" s="66" t="n">
        <v>656.1774</v>
      </c>
      <c r="AM280" s="66" t="n">
        <v>5.34929116684842</v>
      </c>
      <c r="AN280" s="66" t="n">
        <v>331.25</v>
      </c>
      <c r="AO280" s="66" t="n">
        <v>471.9641</v>
      </c>
      <c r="AP280" s="66" t="n">
        <v>12.1846237731734</v>
      </c>
      <c r="AQ280" s="66" t="n">
        <v>331.25</v>
      </c>
      <c r="AR280" s="66" t="n">
        <v>666.8151</v>
      </c>
      <c r="AS280" s="66" t="n">
        <v>4.75278080697928</v>
      </c>
      <c r="AT280" s="66" t="n">
        <v>331.25</v>
      </c>
      <c r="AU280" s="66" t="n">
        <v>600.6885</v>
      </c>
      <c r="AV280" s="66" t="n">
        <v>6.98778625954198</v>
      </c>
      <c r="AW280" s="66" t="n">
        <v>331.25</v>
      </c>
      <c r="AX280" s="66" t="n">
        <v>664.5616</v>
      </c>
      <c r="AY280" s="66" t="n">
        <v>4.83904034896401</v>
      </c>
      <c r="AZ280" s="66" t="n">
        <v>331.25</v>
      </c>
      <c r="BA280" s="66" t="n">
        <v>561.5941</v>
      </c>
      <c r="BB280" s="66" t="n">
        <v>7.52748091603054</v>
      </c>
      <c r="BD280" s="59" t="n">
        <f aca="false">AW280</f>
        <v>331.25</v>
      </c>
      <c r="BE280" s="60" t="n">
        <f aca="false">AVERAGE(B280,E280,H280,K280,N280,Q280,T280,W280,Z280,AC280,AF280,AI280,AL280,AO280,AR280,AU280,AX280,BA280)</f>
        <v>510.260283333333</v>
      </c>
      <c r="BF280" s="61" t="n">
        <f aca="false">AVERAGE(C280,F280,I280,L280,O280,R280,U280,X280,AA280,AD280,AG280,AJ280,AM280,AP280,AS280,AV280,AY280,BB280)</f>
        <v>7.82941354658912</v>
      </c>
      <c r="BG280" s="60" t="n">
        <f aca="false">STDEV(B280,E280,H280,K280,N280,Q280,T280,W280,Z280,AC280,AF280,AI280,AL280,AO280,AR280,AU280,AX280,BA280)</f>
        <v>153.059155507956</v>
      </c>
      <c r="BH280" s="61" t="n">
        <f aca="false">STDEV(C280,F280,I280,L280,O280,R280,U280,X280,AA280,AD280,AG280,AJ280,AM280,AP280,AS280,AV280,AY280,BB280)</f>
        <v>2.10684835184106</v>
      </c>
    </row>
    <row r="281" customFormat="false" ht="26.8" hidden="false" customHeight="false" outlineLevel="0" collapsed="false">
      <c r="A281" s="66" t="n">
        <v>332.5</v>
      </c>
      <c r="B281" s="66" t="n">
        <v>609.5302</v>
      </c>
      <c r="C281" s="66" t="n">
        <v>5.46128680479826</v>
      </c>
      <c r="D281" s="66" t="n">
        <v>332.5</v>
      </c>
      <c r="E281" s="66" t="n">
        <v>7.741</v>
      </c>
      <c r="F281" s="66" t="n">
        <v>8.44165757906216</v>
      </c>
      <c r="G281" s="66" t="n">
        <v>332.5</v>
      </c>
      <c r="H281" s="66" t="n">
        <v>480.415</v>
      </c>
      <c r="I281" s="66" t="n">
        <v>9.32464558342421</v>
      </c>
      <c r="J281" s="66" t="n">
        <v>332.5</v>
      </c>
      <c r="K281" s="66" t="n">
        <v>407.8222</v>
      </c>
      <c r="L281" s="66" t="n">
        <v>10.5993456924755</v>
      </c>
      <c r="M281" s="66" t="n">
        <v>332.5</v>
      </c>
      <c r="N281" s="66" t="n">
        <v>591.5136</v>
      </c>
      <c r="O281" s="66" t="n">
        <v>6.51101417666303</v>
      </c>
      <c r="P281" s="66" t="n">
        <v>332.5</v>
      </c>
      <c r="Q281" s="66" t="n">
        <v>593.093</v>
      </c>
      <c r="R281" s="66" t="n">
        <v>6.85736095965104</v>
      </c>
      <c r="S281" s="66" t="n">
        <v>332.5</v>
      </c>
      <c r="T281" s="66" t="n">
        <v>481.6753</v>
      </c>
      <c r="U281" s="66" t="n">
        <v>8.92366412213741</v>
      </c>
      <c r="V281" s="66" t="n">
        <v>332.5</v>
      </c>
      <c r="W281" s="66" t="n">
        <v>542.6468</v>
      </c>
      <c r="X281" s="66" t="n">
        <v>7.77688113413304</v>
      </c>
      <c r="Y281" s="66" t="n">
        <v>332.5</v>
      </c>
      <c r="Z281" s="66" t="n">
        <v>379.8781</v>
      </c>
      <c r="AA281" s="66" t="n">
        <v>6.82497273718648</v>
      </c>
      <c r="AB281" s="66" t="n">
        <v>332.5</v>
      </c>
      <c r="AC281" s="66" t="n">
        <v>467.5105</v>
      </c>
      <c r="AD281" s="66" t="n">
        <v>10.209705561614</v>
      </c>
      <c r="AE281" s="66" t="n">
        <v>332.5</v>
      </c>
      <c r="AF281" s="66" t="n">
        <v>498.9608</v>
      </c>
      <c r="AG281" s="66" t="n">
        <v>10.4687022900763</v>
      </c>
      <c r="AH281" s="66" t="n">
        <v>332.5</v>
      </c>
      <c r="AI281" s="66" t="n">
        <v>541.0794</v>
      </c>
      <c r="AJ281" s="66" t="n">
        <v>8.40490730643402</v>
      </c>
      <c r="AK281" s="66" t="n">
        <v>332.5</v>
      </c>
      <c r="AL281" s="66" t="n">
        <v>653.1291</v>
      </c>
      <c r="AM281" s="66" t="n">
        <v>5.38538713195202</v>
      </c>
      <c r="AN281" s="66" t="n">
        <v>332.5</v>
      </c>
      <c r="AO281" s="66" t="n">
        <v>470.5994</v>
      </c>
      <c r="AP281" s="66" t="n">
        <v>12.2009814612868</v>
      </c>
      <c r="AQ281" s="66" t="n">
        <v>332.5</v>
      </c>
      <c r="AR281" s="66" t="n">
        <v>656.5123</v>
      </c>
      <c r="AS281" s="66" t="n">
        <v>4.70796074154853</v>
      </c>
      <c r="AT281" s="66" t="n">
        <v>332.5</v>
      </c>
      <c r="AU281" s="66" t="n">
        <v>599.2946</v>
      </c>
      <c r="AV281" s="66" t="n">
        <v>6.96641221374046</v>
      </c>
      <c r="AW281" s="66" t="n">
        <v>332.5</v>
      </c>
      <c r="AX281" s="66" t="n">
        <v>606.5878</v>
      </c>
      <c r="AY281" s="66" t="n">
        <v>5.42824427480916</v>
      </c>
      <c r="AZ281" s="66" t="n">
        <v>332.5</v>
      </c>
      <c r="BA281" s="66" t="n">
        <v>559.9331</v>
      </c>
      <c r="BB281" s="66" t="n">
        <v>7.33009814612868</v>
      </c>
      <c r="BD281" s="59" t="n">
        <f aca="false">AW281</f>
        <v>332.5</v>
      </c>
      <c r="BE281" s="60" t="n">
        <f aca="false">AVERAGE(B281,E281,H281,K281,N281,Q281,T281,W281,Z281,AC281,AF281,AI281,AL281,AO281,AR281,AU281,AX281,BA281)</f>
        <v>508.2179</v>
      </c>
      <c r="BF281" s="61" t="n">
        <f aca="false">AVERAGE(C281,F281,I281,L281,O281,R281,U281,X281,AA281,AD281,AG281,AJ281,AM281,AP281,AS281,AV281,AY281,BB281)</f>
        <v>7.87906821761784</v>
      </c>
      <c r="BG281" s="60" t="n">
        <f aca="false">STDEV(B281,E281,H281,K281,N281,Q281,T281,W281,Z281,AC281,AF281,AI281,AL281,AO281,AR281,AU281,AX281,BA281)</f>
        <v>147.921062430712</v>
      </c>
      <c r="BH281" s="61" t="n">
        <f aca="false">STDEV(C281,F281,I281,L281,O281,R281,U281,X281,AA281,AD281,AG281,AJ281,AM281,AP281,AS281,AV281,AY281,BB281)</f>
        <v>2.1044589338014</v>
      </c>
    </row>
    <row r="282" customFormat="false" ht="26.8" hidden="false" customHeight="false" outlineLevel="0" collapsed="false">
      <c r="A282" s="66" t="n">
        <v>333.75</v>
      </c>
      <c r="B282" s="66" t="n">
        <v>575.1951</v>
      </c>
      <c r="C282" s="66" t="n">
        <v>5.44798255179935</v>
      </c>
      <c r="D282" s="66" t="n">
        <v>333.75</v>
      </c>
      <c r="E282" s="66" t="n">
        <v>7.8141</v>
      </c>
      <c r="F282" s="66" t="n">
        <v>8.52137404580153</v>
      </c>
      <c r="G282" s="66" t="n">
        <v>333.75</v>
      </c>
      <c r="H282" s="66" t="n">
        <v>474.3564</v>
      </c>
      <c r="I282" s="66" t="n">
        <v>9.12846237731734</v>
      </c>
      <c r="J282" s="66" t="n">
        <v>333.75</v>
      </c>
      <c r="K282" s="66" t="n">
        <v>403.2616</v>
      </c>
      <c r="L282" s="66" t="n">
        <v>10.8953107960742</v>
      </c>
      <c r="M282" s="66" t="n">
        <v>333.75</v>
      </c>
      <c r="N282" s="66" t="n">
        <v>595.4955</v>
      </c>
      <c r="O282" s="66" t="n">
        <v>6.53565976008724</v>
      </c>
      <c r="P282" s="66" t="n">
        <v>333.75</v>
      </c>
      <c r="Q282" s="66" t="n">
        <v>580.4244</v>
      </c>
      <c r="R282" s="66" t="n">
        <v>6.93773173391494</v>
      </c>
      <c r="S282" s="66" t="n">
        <v>333.75</v>
      </c>
      <c r="T282" s="66" t="n">
        <v>476.0683</v>
      </c>
      <c r="U282" s="66" t="n">
        <v>9.03576881134133</v>
      </c>
      <c r="V282" s="66" t="n">
        <v>333.75</v>
      </c>
      <c r="W282" s="66" t="n">
        <v>538.7278</v>
      </c>
      <c r="X282" s="66" t="n">
        <v>8.03871319520174</v>
      </c>
      <c r="Y282" s="66" t="n">
        <v>333.75</v>
      </c>
      <c r="Z282" s="66" t="n">
        <v>515.2495</v>
      </c>
      <c r="AA282" s="66" t="n">
        <v>5.81199563794984</v>
      </c>
      <c r="AB282" s="66" t="n">
        <v>333.75</v>
      </c>
      <c r="AC282" s="66" t="n">
        <v>458.5116</v>
      </c>
      <c r="AD282" s="66" t="n">
        <v>10.0320610687023</v>
      </c>
      <c r="AE282" s="66" t="n">
        <v>333.75</v>
      </c>
      <c r="AF282" s="66" t="n">
        <v>486.485</v>
      </c>
      <c r="AG282" s="66" t="n">
        <v>10.2676117775354</v>
      </c>
      <c r="AH282" s="66" t="n">
        <v>333.75</v>
      </c>
      <c r="AI282" s="66" t="n">
        <v>530.143</v>
      </c>
      <c r="AJ282" s="66" t="n">
        <v>8.75637949836423</v>
      </c>
      <c r="AK282" s="66" t="n">
        <v>333.75</v>
      </c>
      <c r="AL282" s="66" t="n">
        <v>657.4707</v>
      </c>
      <c r="AM282" s="66" t="n">
        <v>5.39367502726281</v>
      </c>
      <c r="AN282" s="66" t="n">
        <v>333.75</v>
      </c>
      <c r="AO282" s="66" t="n">
        <v>466.6316</v>
      </c>
      <c r="AP282" s="66" t="n">
        <v>12.0318429661941</v>
      </c>
      <c r="AQ282" s="66" t="n">
        <v>333.75</v>
      </c>
      <c r="AR282" s="66" t="n">
        <v>675.2834</v>
      </c>
      <c r="AS282" s="66" t="n">
        <v>4.49738276990185</v>
      </c>
      <c r="AT282" s="66" t="n">
        <v>333.75</v>
      </c>
      <c r="AU282" s="66" t="n">
        <v>595.8197</v>
      </c>
      <c r="AV282" s="66" t="n">
        <v>6.98505997818975</v>
      </c>
      <c r="AW282" s="66" t="n">
        <v>333.75</v>
      </c>
      <c r="AX282" s="66" t="n">
        <v>622.6087</v>
      </c>
      <c r="AY282" s="66" t="n">
        <v>5.79705561613959</v>
      </c>
      <c r="AZ282" s="66" t="n">
        <v>333.75</v>
      </c>
      <c r="BA282" s="66" t="n">
        <v>572.0316</v>
      </c>
      <c r="BB282" s="66" t="n">
        <v>7.10054525627045</v>
      </c>
      <c r="BD282" s="59" t="n">
        <f aca="false">AW282</f>
        <v>333.75</v>
      </c>
      <c r="BE282" s="60" t="n">
        <f aca="false">AVERAGE(B282,E282,H282,K282,N282,Q282,T282,W282,Z282,AC282,AF282,AI282,AL282,AO282,AR282,AU282,AX282,BA282)</f>
        <v>512.865444444444</v>
      </c>
      <c r="BF282" s="61" t="n">
        <f aca="false">AVERAGE(C282,F282,I282,L282,O282,R282,U282,X282,AA282,AD282,AG282,AJ282,AM282,AP282,AS282,AV282,AY282,BB282)</f>
        <v>7.84525627044711</v>
      </c>
      <c r="BG282" s="60" t="n">
        <f aca="false">STDEV(B282,E282,H282,K282,N282,Q282,T282,W282,Z282,AC282,AF282,AI282,AL282,AO282,AR282,AU282,AX282,BA282)</f>
        <v>145.860641921923</v>
      </c>
      <c r="BH282" s="61" t="n">
        <f aca="false">STDEV(C282,F282,I282,L282,O282,R282,U282,X282,AA282,AD282,AG282,AJ282,AM282,AP282,AS282,AV282,AY282,BB282)</f>
        <v>2.12819705682653</v>
      </c>
    </row>
    <row r="283" customFormat="false" ht="26.8" hidden="false" customHeight="false" outlineLevel="0" collapsed="false">
      <c r="A283" s="66" t="n">
        <v>335</v>
      </c>
      <c r="B283" s="66" t="n">
        <v>614.5883</v>
      </c>
      <c r="C283" s="66" t="n">
        <v>5.17818974918212</v>
      </c>
      <c r="D283" s="66" t="n">
        <v>335</v>
      </c>
      <c r="E283" s="66" t="n">
        <v>7.9024</v>
      </c>
      <c r="F283" s="66" t="n">
        <v>8.61766630316249</v>
      </c>
      <c r="G283" s="66" t="n">
        <v>335</v>
      </c>
      <c r="H283" s="66" t="n">
        <v>471.6206</v>
      </c>
      <c r="I283" s="66" t="n">
        <v>9.31668484187568</v>
      </c>
      <c r="J283" s="66" t="n">
        <v>335</v>
      </c>
      <c r="K283" s="66" t="n">
        <v>406.6639</v>
      </c>
      <c r="L283" s="66" t="n">
        <v>11.1605234460196</v>
      </c>
      <c r="M283" s="66" t="n">
        <v>335</v>
      </c>
      <c r="N283" s="66" t="n">
        <v>580.9833</v>
      </c>
      <c r="O283" s="66" t="n">
        <v>6.57851690294438</v>
      </c>
      <c r="P283" s="66" t="n">
        <v>335</v>
      </c>
      <c r="Q283" s="66" t="n">
        <v>541.401</v>
      </c>
      <c r="R283" s="66" t="n">
        <v>6.8175572519084</v>
      </c>
      <c r="S283" s="66" t="n">
        <v>335</v>
      </c>
      <c r="T283" s="66" t="n">
        <v>480.7337</v>
      </c>
      <c r="U283" s="66" t="n">
        <v>8.70239912758997</v>
      </c>
      <c r="V283" s="66" t="n">
        <v>335</v>
      </c>
      <c r="W283" s="66" t="n">
        <v>533.6245</v>
      </c>
      <c r="X283" s="66" t="n">
        <v>8.11919302071974</v>
      </c>
      <c r="Y283" s="66" t="n">
        <v>335</v>
      </c>
      <c r="Z283" s="66" t="n">
        <v>601.8233</v>
      </c>
      <c r="AA283" s="66" t="n">
        <v>4.6567066521265</v>
      </c>
      <c r="AB283" s="66" t="n">
        <v>335</v>
      </c>
      <c r="AC283" s="66" t="n">
        <v>455.5684</v>
      </c>
      <c r="AD283" s="66" t="n">
        <v>9.97917121046892</v>
      </c>
      <c r="AE283" s="66" t="n">
        <v>335</v>
      </c>
      <c r="AF283" s="66" t="n">
        <v>479.5729</v>
      </c>
      <c r="AG283" s="66" t="n">
        <v>10.6163576881134</v>
      </c>
      <c r="AH283" s="66" t="n">
        <v>335</v>
      </c>
      <c r="AI283" s="66" t="n">
        <v>539.9632</v>
      </c>
      <c r="AJ283" s="66" t="n">
        <v>9.27568157033806</v>
      </c>
      <c r="AK283" s="66" t="n">
        <v>335</v>
      </c>
      <c r="AL283" s="66" t="n">
        <v>653.4241</v>
      </c>
      <c r="AM283" s="66" t="n">
        <v>5.48080697928026</v>
      </c>
      <c r="AN283" s="66" t="n">
        <v>335</v>
      </c>
      <c r="AO283" s="66" t="n">
        <v>462.0263</v>
      </c>
      <c r="AP283" s="66" t="n">
        <v>11.5776444929117</v>
      </c>
      <c r="AQ283" s="66" t="n">
        <v>335</v>
      </c>
      <c r="AR283" s="66" t="n">
        <v>667.8829</v>
      </c>
      <c r="AS283" s="66" t="n">
        <v>4.53129770992366</v>
      </c>
      <c r="AT283" s="66" t="n">
        <v>335</v>
      </c>
      <c r="AU283" s="66" t="n">
        <v>588.1526</v>
      </c>
      <c r="AV283" s="66" t="n">
        <v>7.10490730643402</v>
      </c>
      <c r="AW283" s="66" t="n">
        <v>335</v>
      </c>
      <c r="AX283" s="66" t="n">
        <v>623.3261</v>
      </c>
      <c r="AY283" s="66" t="n">
        <v>6.03227917121047</v>
      </c>
      <c r="AZ283" s="66" t="n">
        <v>335</v>
      </c>
      <c r="BA283" s="66" t="n">
        <v>586.453</v>
      </c>
      <c r="BB283" s="66" t="n">
        <v>6.87622682660851</v>
      </c>
      <c r="BD283" s="59" t="n">
        <f aca="false">AW283</f>
        <v>335</v>
      </c>
      <c r="BE283" s="60" t="n">
        <f aca="false">AVERAGE(B283,E283,H283,K283,N283,Q283,T283,W283,Z283,AC283,AF283,AI283,AL283,AO283,AR283,AU283,AX283,BA283)</f>
        <v>516.428361111111</v>
      </c>
      <c r="BF283" s="61" t="n">
        <f aca="false">AVERAGE(C283,F283,I283,L283,O283,R283,U283,X283,AA283,AD283,AG283,AJ283,AM283,AP283,AS283,AV283,AY283,BB283)</f>
        <v>7.8123227917121</v>
      </c>
      <c r="BG283" s="60" t="n">
        <f aca="false">STDEV(B283,E283,H283,K283,N283,Q283,T283,W283,Z283,AC283,AF283,AI283,AL283,AO283,AR283,AU283,AX283,BA283)</f>
        <v>147.069425226496</v>
      </c>
      <c r="BH283" s="61" t="n">
        <f aca="false">STDEV(C283,F283,I283,L283,O283,R283,U283,X283,AA283,AD283,AG283,AJ283,AM283,AP283,AS283,AV283,AY283,BB283)</f>
        <v>2.22340770696553</v>
      </c>
    </row>
    <row r="284" customFormat="false" ht="26.8" hidden="false" customHeight="false" outlineLevel="0" collapsed="false">
      <c r="A284" s="66" t="n">
        <v>336.25</v>
      </c>
      <c r="B284" s="66" t="n">
        <v>625.0415</v>
      </c>
      <c r="C284" s="66" t="n">
        <v>5.15747001090513</v>
      </c>
      <c r="D284" s="66" t="n">
        <v>336.25</v>
      </c>
      <c r="E284" s="66" t="n">
        <v>7.5736</v>
      </c>
      <c r="F284" s="66" t="n">
        <v>8.25910577971647</v>
      </c>
      <c r="G284" s="66" t="n">
        <v>336.25</v>
      </c>
      <c r="H284" s="66" t="n">
        <v>474.2406</v>
      </c>
      <c r="I284" s="66" t="n">
        <v>9.46063249727372</v>
      </c>
      <c r="J284" s="66" t="n">
        <v>336.25</v>
      </c>
      <c r="K284" s="66" t="n">
        <v>389.2266</v>
      </c>
      <c r="L284" s="66" t="n">
        <v>10.6606324972737</v>
      </c>
      <c r="M284" s="66" t="n">
        <v>336.25</v>
      </c>
      <c r="N284" s="66" t="n">
        <v>558.4093</v>
      </c>
      <c r="O284" s="66" t="n">
        <v>6.70458015267176</v>
      </c>
      <c r="P284" s="66" t="n">
        <v>336.25</v>
      </c>
      <c r="Q284" s="66" t="n">
        <v>320.9714</v>
      </c>
      <c r="R284" s="66" t="n">
        <v>6.56979280261723</v>
      </c>
      <c r="S284" s="66" t="n">
        <v>336.25</v>
      </c>
      <c r="T284" s="66" t="n">
        <v>490.0382</v>
      </c>
      <c r="U284" s="66" t="n">
        <v>8.84100327153762</v>
      </c>
      <c r="V284" s="66" t="n">
        <v>336.25</v>
      </c>
      <c r="W284" s="66" t="n">
        <v>522.5221</v>
      </c>
      <c r="X284" s="66" t="n">
        <v>8.14809160305344</v>
      </c>
      <c r="Y284" s="66" t="n">
        <v>336.25</v>
      </c>
      <c r="Z284" s="66" t="n">
        <v>697.8425</v>
      </c>
      <c r="AA284" s="66" t="n">
        <v>3.56041439476554</v>
      </c>
      <c r="AB284" s="66" t="n">
        <v>336.25</v>
      </c>
      <c r="AC284" s="66" t="n">
        <v>418.6702</v>
      </c>
      <c r="AD284" s="66" t="n">
        <v>8.78418756815703</v>
      </c>
      <c r="AE284" s="66" t="n">
        <v>336.25</v>
      </c>
      <c r="AF284" s="66" t="n">
        <v>481.5481</v>
      </c>
      <c r="AG284" s="66" t="n">
        <v>10.9190839694657</v>
      </c>
      <c r="AH284" s="66" t="n">
        <v>336.25</v>
      </c>
      <c r="AI284" s="66" t="n">
        <v>540.5382</v>
      </c>
      <c r="AJ284" s="66" t="n">
        <v>9.38931297709924</v>
      </c>
      <c r="AK284" s="66" t="n">
        <v>336.25</v>
      </c>
      <c r="AL284" s="66" t="n">
        <v>650.6978</v>
      </c>
      <c r="AM284" s="66" t="n">
        <v>5.58266085059978</v>
      </c>
      <c r="AN284" s="66" t="n">
        <v>336.25</v>
      </c>
      <c r="AO284" s="66" t="n">
        <v>469.0979</v>
      </c>
      <c r="AP284" s="66" t="n">
        <v>11.6322791712105</v>
      </c>
      <c r="AQ284" s="66" t="n">
        <v>336.25</v>
      </c>
      <c r="AR284" s="66" t="n">
        <v>663.8092</v>
      </c>
      <c r="AS284" s="66" t="n">
        <v>4.52791712104689</v>
      </c>
      <c r="AT284" s="66" t="n">
        <v>336.25</v>
      </c>
      <c r="AU284" s="66" t="n">
        <v>594.491</v>
      </c>
      <c r="AV284" s="66" t="n">
        <v>7.16379498364231</v>
      </c>
      <c r="AW284" s="66" t="n">
        <v>336.25</v>
      </c>
      <c r="AX284" s="66" t="n">
        <v>619.2646</v>
      </c>
      <c r="AY284" s="66" t="n">
        <v>6.15866957470011</v>
      </c>
      <c r="AZ284" s="66" t="n">
        <v>336.25</v>
      </c>
      <c r="BA284" s="66" t="n">
        <v>593.3965</v>
      </c>
      <c r="BB284" s="66" t="n">
        <v>6.71494002181025</v>
      </c>
      <c r="BD284" s="59" t="n">
        <f aca="false">AW284</f>
        <v>336.25</v>
      </c>
      <c r="BE284" s="60" t="n">
        <f aca="false">AVERAGE(B284,E284,H284,K284,N284,Q284,T284,W284,Z284,AC284,AF284,AI284,AL284,AO284,AR284,AU284,AX284,BA284)</f>
        <v>506.521072222222</v>
      </c>
      <c r="BF284" s="61" t="n">
        <f aca="false">AVERAGE(C284,F284,I284,L284,O284,R284,U284,X284,AA284,AD284,AG284,AJ284,AM284,AP284,AS284,AV284,AY284,BB284)</f>
        <v>7.67969829153035</v>
      </c>
      <c r="BG284" s="60" t="n">
        <f aca="false">STDEV(B284,E284,H284,K284,N284,Q284,T284,W284,Z284,AC284,AF284,AI284,AL284,AO284,AR284,AU284,AX284,BA284)</f>
        <v>160.233485657645</v>
      </c>
      <c r="BH284" s="61" t="n">
        <f aca="false">STDEV(C284,F284,I284,L284,O284,R284,U284,X284,AA284,AD284,AG284,AJ284,AM284,AP284,AS284,AV284,AY284,BB284)</f>
        <v>2.26968822248758</v>
      </c>
    </row>
    <row r="285" customFormat="false" ht="26.8" hidden="false" customHeight="false" outlineLevel="0" collapsed="false">
      <c r="A285" s="66" t="n">
        <v>337.5</v>
      </c>
      <c r="B285" s="66" t="n">
        <v>614.8825</v>
      </c>
      <c r="C285" s="66" t="n">
        <v>5.28418756815703</v>
      </c>
      <c r="D285" s="66" t="n">
        <v>337.5</v>
      </c>
      <c r="E285" s="66" t="n">
        <v>7.4985</v>
      </c>
      <c r="F285" s="66" t="n">
        <v>8.17720828789531</v>
      </c>
      <c r="G285" s="66" t="n">
        <v>337.5</v>
      </c>
      <c r="H285" s="66" t="n">
        <v>471.6188</v>
      </c>
      <c r="I285" s="66" t="n">
        <v>9.05856052344602</v>
      </c>
      <c r="J285" s="66" t="n">
        <v>337.5</v>
      </c>
      <c r="K285" s="66" t="n">
        <v>383.2734</v>
      </c>
      <c r="L285" s="66" t="n">
        <v>10.2584514721919</v>
      </c>
      <c r="M285" s="66" t="n">
        <v>337.5</v>
      </c>
      <c r="N285" s="66" t="n">
        <v>570.8386</v>
      </c>
      <c r="O285" s="66" t="n">
        <v>6.77917121046892</v>
      </c>
      <c r="P285" s="66" t="n">
        <v>337.5</v>
      </c>
      <c r="Q285" s="66" t="n">
        <v>492.4037</v>
      </c>
      <c r="R285" s="66" t="n">
        <v>8.25845147219193</v>
      </c>
      <c r="S285" s="66" t="n">
        <v>337.5</v>
      </c>
      <c r="T285" s="66" t="n">
        <v>474.499</v>
      </c>
      <c r="U285" s="66" t="n">
        <v>9.19661941112323</v>
      </c>
      <c r="V285" s="66" t="n">
        <v>337.5</v>
      </c>
      <c r="W285" s="66" t="n">
        <v>520.033</v>
      </c>
      <c r="X285" s="66" t="n">
        <v>8.17153762268266</v>
      </c>
      <c r="Y285" s="66" t="n">
        <v>337.5</v>
      </c>
      <c r="Z285" s="66" t="n">
        <v>737.9208</v>
      </c>
      <c r="AA285" s="66" t="n">
        <v>2.95169029443839</v>
      </c>
      <c r="AB285" s="66" t="n">
        <v>337.5</v>
      </c>
      <c r="AC285" s="66" t="n">
        <v>428.3478</v>
      </c>
      <c r="AD285" s="66" t="n">
        <v>7.92213740458015</v>
      </c>
      <c r="AE285" s="66" t="n">
        <v>337.5</v>
      </c>
      <c r="AF285" s="66" t="n">
        <v>488.7409</v>
      </c>
      <c r="AG285" s="66" t="n">
        <v>11.3295528898582</v>
      </c>
      <c r="AH285" s="66" t="n">
        <v>337.5</v>
      </c>
      <c r="AI285" s="66" t="n">
        <v>541.1734</v>
      </c>
      <c r="AJ285" s="66" t="n">
        <v>9.43456924754635</v>
      </c>
      <c r="AK285" s="66" t="n">
        <v>337.5</v>
      </c>
      <c r="AL285" s="66" t="n">
        <v>649.9717</v>
      </c>
      <c r="AM285" s="66" t="n">
        <v>5.55965103598691</v>
      </c>
      <c r="AN285" s="66" t="n">
        <v>337.5</v>
      </c>
      <c r="AO285" s="66" t="n">
        <v>471.6769</v>
      </c>
      <c r="AP285" s="66" t="n">
        <v>11.6021810250818</v>
      </c>
      <c r="AQ285" s="66" t="n">
        <v>337.5</v>
      </c>
      <c r="AR285" s="66" t="n">
        <v>672.2946</v>
      </c>
      <c r="AS285" s="66" t="n">
        <v>4.50196292257361</v>
      </c>
      <c r="AT285" s="66" t="n">
        <v>337.5</v>
      </c>
      <c r="AU285" s="66" t="n">
        <v>596.0541</v>
      </c>
      <c r="AV285" s="66" t="n">
        <v>7.1309705561614</v>
      </c>
      <c r="AW285" s="66" t="n">
        <v>337.5</v>
      </c>
      <c r="AX285" s="66" t="n">
        <v>604.2213</v>
      </c>
      <c r="AY285" s="66" t="n">
        <v>6.11984732824428</v>
      </c>
      <c r="AZ285" s="66" t="n">
        <v>337.5</v>
      </c>
      <c r="BA285" s="66" t="n">
        <v>586.7288</v>
      </c>
      <c r="BB285" s="66" t="n">
        <v>6.78418756815703</v>
      </c>
      <c r="BD285" s="59" t="n">
        <f aca="false">AW285</f>
        <v>337.5</v>
      </c>
      <c r="BE285" s="60" t="n">
        <f aca="false">AVERAGE(B285,E285,H285,K285,N285,Q285,T285,W285,Z285,AC285,AF285,AI285,AL285,AO285,AR285,AU285,AX285,BA285)</f>
        <v>517.343211111111</v>
      </c>
      <c r="BF285" s="61" t="n">
        <f aca="false">AVERAGE(C285,F285,I285,L285,O285,R285,U285,X285,AA285,AD285,AG285,AJ285,AM285,AP285,AS285,AV285,AY285,BB285)</f>
        <v>7.6956076578214</v>
      </c>
      <c r="BG285" s="60" t="n">
        <f aca="false">STDEV(B285,E285,H285,K285,N285,Q285,T285,W285,Z285,AC285,AF285,AI285,AL285,AO285,AR285,AU285,AX285,BA285)</f>
        <v>156.252327769013</v>
      </c>
      <c r="BH285" s="61" t="n">
        <f aca="false">STDEV(C285,F285,I285,L285,O285,R285,U285,X285,AA285,AD285,AG285,AJ285,AM285,AP285,AS285,AV285,AY285,BB285)</f>
        <v>2.30791499526753</v>
      </c>
    </row>
    <row r="286" customFormat="false" ht="26.8" hidden="false" customHeight="false" outlineLevel="0" collapsed="false">
      <c r="A286" s="66" t="n">
        <v>338.75</v>
      </c>
      <c r="B286" s="66" t="n">
        <v>588.7594</v>
      </c>
      <c r="C286" s="66" t="n">
        <v>5.50534351145038</v>
      </c>
      <c r="D286" s="66" t="n">
        <v>338.75</v>
      </c>
      <c r="E286" s="66" t="n">
        <v>7.4579</v>
      </c>
      <c r="F286" s="66" t="n">
        <v>8.13293347873501</v>
      </c>
      <c r="G286" s="66" t="n">
        <v>338.75</v>
      </c>
      <c r="H286" s="66" t="n">
        <v>484.1327</v>
      </c>
      <c r="I286" s="66" t="n">
        <v>9.359760087241</v>
      </c>
      <c r="J286" s="66" t="n">
        <v>338.75</v>
      </c>
      <c r="K286" s="66" t="n">
        <v>405.0221</v>
      </c>
      <c r="L286" s="66" t="n">
        <v>10.5362050163577</v>
      </c>
      <c r="M286" s="66" t="n">
        <v>338.75</v>
      </c>
      <c r="N286" s="66" t="n">
        <v>573.5325</v>
      </c>
      <c r="O286" s="66" t="n">
        <v>6.8937840785169</v>
      </c>
      <c r="P286" s="66" t="n">
        <v>338.75</v>
      </c>
      <c r="Q286" s="66" t="n">
        <v>461.5342</v>
      </c>
      <c r="R286" s="66" t="n">
        <v>7.94700109051254</v>
      </c>
      <c r="S286" s="66" t="n">
        <v>338.75</v>
      </c>
      <c r="T286" s="66" t="n">
        <v>477.7456</v>
      </c>
      <c r="U286" s="66" t="n">
        <v>9.35419847328244</v>
      </c>
      <c r="V286" s="66" t="n">
        <v>338.75</v>
      </c>
      <c r="W286" s="66" t="n">
        <v>527.0738</v>
      </c>
      <c r="X286" s="66" t="n">
        <v>8.14776444929117</v>
      </c>
      <c r="Y286" s="66" t="n">
        <v>338.75</v>
      </c>
      <c r="Z286" s="66" t="n">
        <v>771.0399</v>
      </c>
      <c r="AA286" s="66" t="n">
        <v>2.49858233369684</v>
      </c>
      <c r="AB286" s="66" t="n">
        <v>338.75</v>
      </c>
      <c r="AC286" s="66" t="n">
        <v>485.7935</v>
      </c>
      <c r="AD286" s="66" t="n">
        <v>7.24307524536532</v>
      </c>
      <c r="AE286" s="66" t="n">
        <v>338.75</v>
      </c>
      <c r="AF286" s="66" t="n">
        <v>485.964</v>
      </c>
      <c r="AG286" s="66" t="n">
        <v>11.2553980370774</v>
      </c>
      <c r="AH286" s="66" t="n">
        <v>338.75</v>
      </c>
      <c r="AI286" s="66" t="n">
        <v>454.548</v>
      </c>
      <c r="AJ286" s="66" t="n">
        <v>7.84580152671756</v>
      </c>
      <c r="AK286" s="66" t="n">
        <v>338.75</v>
      </c>
      <c r="AL286" s="66" t="n">
        <v>650.5151</v>
      </c>
      <c r="AM286" s="66" t="n">
        <v>5.48844056706652</v>
      </c>
      <c r="AN286" s="66" t="n">
        <v>338.75</v>
      </c>
      <c r="AO286" s="66" t="n">
        <v>473.268</v>
      </c>
      <c r="AP286" s="66" t="n">
        <v>11.4503816793893</v>
      </c>
      <c r="AQ286" s="66" t="n">
        <v>338.75</v>
      </c>
      <c r="AR286" s="66" t="n">
        <v>673.3295</v>
      </c>
      <c r="AS286" s="66" t="n">
        <v>4.48953107960742</v>
      </c>
      <c r="AT286" s="66" t="n">
        <v>338.75</v>
      </c>
      <c r="AU286" s="66" t="n">
        <v>593.5227</v>
      </c>
      <c r="AV286" s="66" t="n">
        <v>7.09182115594329</v>
      </c>
      <c r="AW286" s="66" t="n">
        <v>338.75</v>
      </c>
      <c r="AX286" s="66" t="n">
        <v>621.0689</v>
      </c>
      <c r="AY286" s="66" t="n">
        <v>5.88942202835333</v>
      </c>
      <c r="AZ286" s="66" t="n">
        <v>338.75</v>
      </c>
      <c r="BA286" s="66" t="n">
        <v>582.1107</v>
      </c>
      <c r="BB286" s="66" t="n">
        <v>6.79247546346783</v>
      </c>
      <c r="BD286" s="59" t="n">
        <f aca="false">AW286</f>
        <v>338.75</v>
      </c>
      <c r="BE286" s="60" t="n">
        <f aca="false">AVERAGE(B286,E286,H286,K286,N286,Q286,T286,W286,Z286,AC286,AF286,AI286,AL286,AO286,AR286,AU286,AX286,BA286)</f>
        <v>517.578805555555</v>
      </c>
      <c r="BF286" s="61" t="n">
        <f aca="false">AVERAGE(C286,F286,I286,L286,O286,R286,U286,X286,AA286,AD286,AG286,AJ286,AM286,AP286,AS286,AV286,AY286,BB286)</f>
        <v>7.551217739004</v>
      </c>
      <c r="BG286" s="60" t="n">
        <f aca="false">STDEV(B286,E286,H286,K286,N286,Q286,T286,W286,Z286,AC286,AF286,AI286,AL286,AO286,AR286,AU286,AX286,BA286)</f>
        <v>157.515145385338</v>
      </c>
      <c r="BH286" s="61" t="n">
        <f aca="false">STDEV(C286,F286,I286,L286,O286,R286,U286,X286,AA286,AD286,AG286,AJ286,AM286,AP286,AS286,AV286,AY286,BB286)</f>
        <v>2.33531710880694</v>
      </c>
    </row>
    <row r="287" customFormat="false" ht="26.8" hidden="false" customHeight="false" outlineLevel="0" collapsed="false">
      <c r="A287" s="66" t="n">
        <v>340</v>
      </c>
      <c r="B287" s="66" t="n">
        <v>581.7846</v>
      </c>
      <c r="C287" s="66" t="n">
        <v>5.7030534351145</v>
      </c>
      <c r="D287" s="66" t="n">
        <v>340</v>
      </c>
      <c r="E287" s="66" t="n">
        <v>7.5281</v>
      </c>
      <c r="F287" s="66" t="n">
        <v>8.20948745910578</v>
      </c>
      <c r="G287" s="66" t="n">
        <v>340</v>
      </c>
      <c r="H287" s="66" t="n">
        <v>490.99</v>
      </c>
      <c r="I287" s="66" t="n">
        <v>9.45528898582334</v>
      </c>
      <c r="J287" s="66" t="n">
        <v>340</v>
      </c>
      <c r="K287" s="66" t="n">
        <v>401.4016</v>
      </c>
      <c r="L287" s="66" t="n">
        <v>10.2968375136314</v>
      </c>
      <c r="M287" s="66" t="n">
        <v>340</v>
      </c>
      <c r="N287" s="66" t="n">
        <v>568.8327</v>
      </c>
      <c r="O287" s="66" t="n">
        <v>7.14427480916031</v>
      </c>
      <c r="P287" s="66" t="n">
        <v>340</v>
      </c>
      <c r="Q287" s="66" t="n">
        <v>455.8731</v>
      </c>
      <c r="R287" s="66" t="n">
        <v>8.92649945474373</v>
      </c>
      <c r="S287" s="66" t="n">
        <v>340</v>
      </c>
      <c r="T287" s="66" t="n">
        <v>491.6718</v>
      </c>
      <c r="U287" s="66" t="n">
        <v>9.14623773173392</v>
      </c>
      <c r="V287" s="66" t="n">
        <v>340</v>
      </c>
      <c r="W287" s="66" t="n">
        <v>535.1949</v>
      </c>
      <c r="X287" s="66" t="n">
        <v>8.25059978189749</v>
      </c>
      <c r="Y287" s="66" t="n">
        <v>340</v>
      </c>
      <c r="Z287" s="66" t="n">
        <v>771.8356</v>
      </c>
      <c r="AA287" s="66" t="n">
        <v>2.45747001090512</v>
      </c>
      <c r="AB287" s="66" t="n">
        <v>340</v>
      </c>
      <c r="AC287" s="66" t="n">
        <v>514.442</v>
      </c>
      <c r="AD287" s="66" t="n">
        <v>6.40218102508179</v>
      </c>
      <c r="AE287" s="66" t="n">
        <v>340</v>
      </c>
      <c r="AF287" s="66" t="n">
        <v>485.1204</v>
      </c>
      <c r="AG287" s="66" t="n">
        <v>11.0907306434024</v>
      </c>
      <c r="AH287" s="66" t="n">
        <v>340</v>
      </c>
      <c r="AI287" s="66" t="n">
        <v>341.2215</v>
      </c>
      <c r="AJ287" s="66" t="n">
        <v>6.31264994547437</v>
      </c>
      <c r="AK287" s="66" t="n">
        <v>340</v>
      </c>
      <c r="AL287" s="66" t="n">
        <v>641.9276</v>
      </c>
      <c r="AM287" s="66" t="n">
        <v>5.57230098146129</v>
      </c>
      <c r="AN287" s="66" t="n">
        <v>340</v>
      </c>
      <c r="AO287" s="66" t="n">
        <v>474.8871</v>
      </c>
      <c r="AP287" s="66" t="n">
        <v>11.1143947655398</v>
      </c>
      <c r="AQ287" s="66" t="n">
        <v>340</v>
      </c>
      <c r="AR287" s="66" t="n">
        <v>656.4372</v>
      </c>
      <c r="AS287" s="66" t="n">
        <v>4.57382769901854</v>
      </c>
      <c r="AT287" s="66" t="n">
        <v>340</v>
      </c>
      <c r="AU287" s="66" t="n">
        <v>597.509</v>
      </c>
      <c r="AV287" s="66" t="n">
        <v>7.01603053435114</v>
      </c>
      <c r="AW287" s="66" t="n">
        <v>340</v>
      </c>
      <c r="AX287" s="66" t="n">
        <v>621.36</v>
      </c>
      <c r="AY287" s="66" t="n">
        <v>5.64645583424209</v>
      </c>
      <c r="AZ287" s="66" t="n">
        <v>340</v>
      </c>
      <c r="BA287" s="66" t="n">
        <v>579.7255</v>
      </c>
      <c r="BB287" s="66" t="n">
        <v>6.76346782988004</v>
      </c>
      <c r="BD287" s="59" t="n">
        <f aca="false">AW287</f>
        <v>340</v>
      </c>
      <c r="BE287" s="60" t="n">
        <f aca="false">AVERAGE(B287,E287,H287,K287,N287,Q287,T287,W287,Z287,AC287,AF287,AI287,AL287,AO287,AR287,AU287,AX287,BA287)</f>
        <v>512.096816666667</v>
      </c>
      <c r="BF287" s="61" t="n">
        <f aca="false">AVERAGE(C287,F287,I287,L287,O287,R287,U287,X287,AA287,AD287,AG287,AJ287,AM287,AP287,AS287,AV287,AY287,BB287)</f>
        <v>7.44898824669817</v>
      </c>
      <c r="BG287" s="60" t="n">
        <f aca="false">STDEV(B287,E287,H287,K287,N287,Q287,T287,W287,Z287,AC287,AF287,AI287,AL287,AO287,AR287,AU287,AX287,BA287)</f>
        <v>160.834876275987</v>
      </c>
      <c r="BH287" s="61" t="n">
        <f aca="false">STDEV(C287,F287,I287,L287,O287,R287,U287,X287,AA287,AD287,AG287,AJ287,AM287,AP287,AS287,AV287,AY287,BB287)</f>
        <v>2.31689569251199</v>
      </c>
    </row>
    <row r="288" customFormat="false" ht="26.8" hidden="false" customHeight="false" outlineLevel="0" collapsed="false">
      <c r="A288" s="66" t="n">
        <v>341.25</v>
      </c>
      <c r="B288" s="66" t="n">
        <v>600.1595</v>
      </c>
      <c r="C288" s="66" t="n">
        <v>5.66259541984733</v>
      </c>
      <c r="D288" s="66" t="n">
        <v>341.25</v>
      </c>
      <c r="E288" s="66" t="n">
        <v>7.6336</v>
      </c>
      <c r="F288" s="66" t="n">
        <v>8.32453653217012</v>
      </c>
      <c r="G288" s="66" t="n">
        <v>341.25</v>
      </c>
      <c r="H288" s="66" t="n">
        <v>483.3032</v>
      </c>
      <c r="I288" s="66" t="n">
        <v>9.60567066521265</v>
      </c>
      <c r="J288" s="66" t="n">
        <v>341.25</v>
      </c>
      <c r="K288" s="66" t="n">
        <v>403.0442</v>
      </c>
      <c r="L288" s="66" t="n">
        <v>10.1112322791712</v>
      </c>
      <c r="M288" s="66" t="n">
        <v>341.25</v>
      </c>
      <c r="N288" s="66" t="n">
        <v>546.0201</v>
      </c>
      <c r="O288" s="66" t="n">
        <v>7.01930207197383</v>
      </c>
      <c r="P288" s="66" t="n">
        <v>341.25</v>
      </c>
      <c r="Q288" s="66" t="n">
        <v>476.2675</v>
      </c>
      <c r="R288" s="66" t="n">
        <v>9.95114503816794</v>
      </c>
      <c r="S288" s="66" t="n">
        <v>341.25</v>
      </c>
      <c r="T288" s="66" t="n">
        <v>495.9752</v>
      </c>
      <c r="U288" s="66" t="n">
        <v>9.16401308615049</v>
      </c>
      <c r="V288" s="66" t="n">
        <v>341.25</v>
      </c>
      <c r="W288" s="66" t="n">
        <v>527.4515</v>
      </c>
      <c r="X288" s="66" t="n">
        <v>8.14133042529989</v>
      </c>
      <c r="Y288" s="66" t="n">
        <v>341.25</v>
      </c>
      <c r="Z288" s="66" t="n">
        <v>746.4083</v>
      </c>
      <c r="AA288" s="66" t="n">
        <v>2.76434023991276</v>
      </c>
      <c r="AB288" s="66" t="n">
        <v>341.25</v>
      </c>
      <c r="AC288" s="66" t="n">
        <v>597.5125</v>
      </c>
      <c r="AD288" s="66" t="n">
        <v>5.85681570338059</v>
      </c>
      <c r="AE288" s="66" t="n">
        <v>341.25</v>
      </c>
      <c r="AF288" s="66" t="n">
        <v>488.9139</v>
      </c>
      <c r="AG288" s="66" t="n">
        <v>11.3505997818975</v>
      </c>
      <c r="AH288" s="66" t="n">
        <v>341.25</v>
      </c>
      <c r="AI288" s="66" t="n">
        <v>571.3138</v>
      </c>
      <c r="AJ288" s="66" t="n">
        <v>5.61526717557252</v>
      </c>
      <c r="AK288" s="66" t="n">
        <v>341.25</v>
      </c>
      <c r="AL288" s="66" t="n">
        <v>637.7023</v>
      </c>
      <c r="AM288" s="66" t="n">
        <v>5.65092693565976</v>
      </c>
      <c r="AN288" s="66" t="n">
        <v>341.25</v>
      </c>
      <c r="AO288" s="66" t="n">
        <v>475.1021</v>
      </c>
      <c r="AP288" s="66" t="n">
        <v>10.9741548527808</v>
      </c>
      <c r="AQ288" s="66" t="n">
        <v>341.25</v>
      </c>
      <c r="AR288" s="66" t="n">
        <v>652.4034</v>
      </c>
      <c r="AS288" s="66" t="n">
        <v>4.66205016357688</v>
      </c>
      <c r="AT288" s="66" t="n">
        <v>341.25</v>
      </c>
      <c r="AU288" s="66" t="n">
        <v>599.9968</v>
      </c>
      <c r="AV288" s="66" t="n">
        <v>6.94405670665213</v>
      </c>
      <c r="AW288" s="66" t="n">
        <v>341.25</v>
      </c>
      <c r="AX288" s="66" t="n">
        <v>648.8257</v>
      </c>
      <c r="AY288" s="66" t="n">
        <v>5.34187568157034</v>
      </c>
      <c r="AZ288" s="66" t="n">
        <v>341.25</v>
      </c>
      <c r="BA288" s="66" t="n">
        <v>575.9805</v>
      </c>
      <c r="BB288" s="66" t="n">
        <v>6.94721919302072</v>
      </c>
      <c r="BD288" s="59" t="n">
        <f aca="false">AW288</f>
        <v>341.25</v>
      </c>
      <c r="BE288" s="60" t="n">
        <f aca="false">AVERAGE(B288,E288,H288,K288,N288,Q288,T288,W288,Z288,AC288,AF288,AI288,AL288,AO288,AR288,AU288,AX288,BA288)</f>
        <v>529.66745</v>
      </c>
      <c r="BF288" s="61" t="n">
        <f aca="false">AVERAGE(C288,F288,I288,L288,O288,R288,U288,X288,AA288,AD288,AG288,AJ288,AM288,AP288,AS288,AV288,AY288,BB288)</f>
        <v>7.44928510844541</v>
      </c>
      <c r="BG288" s="60" t="n">
        <f aca="false">STDEV(B288,E288,H288,K288,N288,Q288,T288,W288,Z288,AC288,AF288,AI288,AL288,AO288,AR288,AU288,AX288,BA288)</f>
        <v>154.52169925491</v>
      </c>
      <c r="BH288" s="61" t="n">
        <f aca="false">STDEV(C288,F288,I288,L288,O288,R288,U288,X288,AA288,AD288,AG288,AJ288,AM288,AP288,AS288,AV288,AY288,BB288)</f>
        <v>2.38872617857482</v>
      </c>
    </row>
    <row r="289" customFormat="false" ht="26.8" hidden="false" customHeight="false" outlineLevel="0" collapsed="false">
      <c r="A289" s="66" t="n">
        <v>342.5</v>
      </c>
      <c r="B289" s="66" t="n">
        <v>579.3611</v>
      </c>
      <c r="C289" s="66" t="n">
        <v>5.82584514721919</v>
      </c>
      <c r="D289" s="66" t="n">
        <v>342.5</v>
      </c>
      <c r="E289" s="66" t="n">
        <v>7.826</v>
      </c>
      <c r="F289" s="66" t="n">
        <v>8.53435114503817</v>
      </c>
      <c r="G289" s="66" t="n">
        <v>342.5</v>
      </c>
      <c r="H289" s="66" t="n">
        <v>485.2252</v>
      </c>
      <c r="I289" s="66" t="n">
        <v>9.89236641221374</v>
      </c>
      <c r="J289" s="66" t="n">
        <v>342.5</v>
      </c>
      <c r="K289" s="66" t="n">
        <v>422.57</v>
      </c>
      <c r="L289" s="66" t="n">
        <v>10.1561613958561</v>
      </c>
      <c r="M289" s="66" t="n">
        <v>342.5</v>
      </c>
      <c r="N289" s="66" t="n">
        <v>527.8268</v>
      </c>
      <c r="O289" s="66" t="n">
        <v>6.86826608505998</v>
      </c>
      <c r="P289" s="66" t="n">
        <v>342.5</v>
      </c>
      <c r="Q289" s="66" t="n">
        <v>474.308</v>
      </c>
      <c r="R289" s="66" t="n">
        <v>9.98276990185387</v>
      </c>
      <c r="S289" s="66" t="n">
        <v>342.5</v>
      </c>
      <c r="T289" s="66" t="n">
        <v>466.7435</v>
      </c>
      <c r="U289" s="66" t="n">
        <v>8.85801526717557</v>
      </c>
      <c r="V289" s="66" t="n">
        <v>342.5</v>
      </c>
      <c r="W289" s="66" t="n">
        <v>517.2119</v>
      </c>
      <c r="X289" s="66" t="n">
        <v>8.32355507088331</v>
      </c>
      <c r="Y289" s="66" t="n">
        <v>342.5</v>
      </c>
      <c r="Z289" s="66" t="n">
        <v>734.4113</v>
      </c>
      <c r="AA289" s="66" t="n">
        <v>2.94678298800436</v>
      </c>
      <c r="AB289" s="66" t="n">
        <v>342.5</v>
      </c>
      <c r="AC289" s="66" t="n">
        <v>630.3732</v>
      </c>
      <c r="AD289" s="66" t="n">
        <v>5.65169029443839</v>
      </c>
      <c r="AE289" s="66" t="n">
        <v>342.5</v>
      </c>
      <c r="AF289" s="66" t="n">
        <v>474.4452</v>
      </c>
      <c r="AG289" s="66" t="n">
        <v>11.0040348964013</v>
      </c>
      <c r="AH289" s="66" t="n">
        <v>342.5</v>
      </c>
      <c r="AI289" s="66" t="n">
        <v>368.0872</v>
      </c>
      <c r="AJ289" s="66" t="n">
        <v>5.8288985823337</v>
      </c>
      <c r="AK289" s="66" t="n">
        <v>342.5</v>
      </c>
      <c r="AL289" s="66" t="n">
        <v>638.8633</v>
      </c>
      <c r="AM289" s="66" t="n">
        <v>5.7071973827699</v>
      </c>
      <c r="AN289" s="66" t="n">
        <v>342.5</v>
      </c>
      <c r="AO289" s="66" t="n">
        <v>481.5063</v>
      </c>
      <c r="AP289" s="66" t="n">
        <v>11.0934569247546</v>
      </c>
      <c r="AQ289" s="66" t="n">
        <v>342.5</v>
      </c>
      <c r="AR289" s="66" t="n">
        <v>659.9101</v>
      </c>
      <c r="AS289" s="66" t="n">
        <v>4.74089422028353</v>
      </c>
      <c r="AT289" s="66" t="n">
        <v>342.5</v>
      </c>
      <c r="AU289" s="66" t="n">
        <v>599.0455</v>
      </c>
      <c r="AV289" s="66" t="n">
        <v>6.81297709923664</v>
      </c>
      <c r="AW289" s="66" t="n">
        <v>342.5</v>
      </c>
      <c r="AX289" s="66" t="n">
        <v>633.0325</v>
      </c>
      <c r="AY289" s="66" t="n">
        <v>5.2742639040349</v>
      </c>
      <c r="AZ289" s="66" t="n">
        <v>342.5</v>
      </c>
      <c r="BA289" s="66" t="n">
        <v>568.7829</v>
      </c>
      <c r="BB289" s="66" t="n">
        <v>7.11701199563795</v>
      </c>
      <c r="BD289" s="59" t="n">
        <f aca="false">AW289</f>
        <v>342.5</v>
      </c>
      <c r="BE289" s="60" t="n">
        <f aca="false">AVERAGE(B289,E289,H289,K289,N289,Q289,T289,W289,Z289,AC289,AF289,AI289,AL289,AO289,AR289,AU289,AX289,BA289)</f>
        <v>514.973888888889</v>
      </c>
      <c r="BF289" s="61" t="n">
        <f aca="false">AVERAGE(C289,F289,I289,L289,O289,R289,U289,X289,AA289,AD289,AG289,AJ289,AM289,AP289,AS289,AV289,AY289,BB289)</f>
        <v>7.47880770628862</v>
      </c>
      <c r="BG289" s="60" t="n">
        <f aca="false">STDEV(B289,E289,H289,K289,N289,Q289,T289,W289,Z289,AC289,AF289,AI289,AL289,AO289,AR289,AU289,AX289,BA289)</f>
        <v>157.3648351459</v>
      </c>
      <c r="BH289" s="61" t="n">
        <f aca="false">STDEV(C289,F289,I289,L289,O289,R289,U289,X289,AA289,AD289,AG289,AJ289,AM289,AP289,AS289,AV289,AY289,BB289)</f>
        <v>2.35472091706235</v>
      </c>
    </row>
    <row r="290" customFormat="false" ht="26.8" hidden="false" customHeight="false" outlineLevel="0" collapsed="false">
      <c r="A290" s="66" t="n">
        <v>343.75</v>
      </c>
      <c r="B290" s="66" t="n">
        <v>553.0506</v>
      </c>
      <c r="C290" s="66" t="n">
        <v>6.1937840785169</v>
      </c>
      <c r="D290" s="66" t="n">
        <v>343.75</v>
      </c>
      <c r="E290" s="66" t="n">
        <v>7.7391</v>
      </c>
      <c r="F290" s="66" t="n">
        <v>8.43958560523446</v>
      </c>
      <c r="G290" s="66" t="n">
        <v>343.75</v>
      </c>
      <c r="H290" s="66" t="n">
        <v>482.9343</v>
      </c>
      <c r="I290" s="66" t="n">
        <v>9.50065430752454</v>
      </c>
      <c r="J290" s="66" t="n">
        <v>343.75</v>
      </c>
      <c r="K290" s="66" t="n">
        <v>434.0445</v>
      </c>
      <c r="L290" s="66" t="n">
        <v>9.6907306434024</v>
      </c>
      <c r="M290" s="66" t="n">
        <v>343.75</v>
      </c>
      <c r="N290" s="66" t="n">
        <v>520.8893</v>
      </c>
      <c r="O290" s="66" t="n">
        <v>7.21079607415485</v>
      </c>
      <c r="P290" s="66" t="n">
        <v>343.75</v>
      </c>
      <c r="Q290" s="66" t="n">
        <v>463.0264</v>
      </c>
      <c r="R290" s="66" t="n">
        <v>10.1870229007634</v>
      </c>
      <c r="S290" s="66" t="n">
        <v>343.75</v>
      </c>
      <c r="T290" s="66" t="n">
        <v>467.3892</v>
      </c>
      <c r="U290" s="66" t="n">
        <v>9.18527808069793</v>
      </c>
      <c r="V290" s="66" t="n">
        <v>343.75</v>
      </c>
      <c r="W290" s="66" t="n">
        <v>511.2315</v>
      </c>
      <c r="X290" s="66" t="n">
        <v>8.2742639040349</v>
      </c>
      <c r="Y290" s="66" t="n">
        <v>343.75</v>
      </c>
      <c r="Z290" s="66" t="n">
        <v>756.5368</v>
      </c>
      <c r="AA290" s="66" t="n">
        <v>2.72137404580153</v>
      </c>
      <c r="AB290" s="66" t="n">
        <v>343.75</v>
      </c>
      <c r="AC290" s="66" t="n">
        <v>596.9883</v>
      </c>
      <c r="AD290" s="66" t="n">
        <v>5.82082878953108</v>
      </c>
      <c r="AE290" s="66" t="n">
        <v>343.75</v>
      </c>
      <c r="AF290" s="66" t="n">
        <v>462.4537</v>
      </c>
      <c r="AG290" s="66" t="n">
        <v>11.3236641221374</v>
      </c>
      <c r="AH290" s="66" t="n">
        <v>343.75</v>
      </c>
      <c r="AI290" s="66" t="n">
        <v>174.5979</v>
      </c>
      <c r="AJ290" s="66" t="n">
        <v>6.11821155943293</v>
      </c>
      <c r="AK290" s="66" t="n">
        <v>343.75</v>
      </c>
      <c r="AL290" s="66" t="n">
        <v>644.5486</v>
      </c>
      <c r="AM290" s="66" t="n">
        <v>5.74820065430752</v>
      </c>
      <c r="AN290" s="66" t="n">
        <v>343.75</v>
      </c>
      <c r="AO290" s="66" t="n">
        <v>488.4332</v>
      </c>
      <c r="AP290" s="66" t="n">
        <v>11.2015267175573</v>
      </c>
      <c r="AQ290" s="66" t="n">
        <v>343.75</v>
      </c>
      <c r="AR290" s="66" t="n">
        <v>678.1756</v>
      </c>
      <c r="AS290" s="66" t="n">
        <v>4.64580152671756</v>
      </c>
      <c r="AT290" s="66" t="n">
        <v>343.75</v>
      </c>
      <c r="AU290" s="66" t="n">
        <v>599.3764</v>
      </c>
      <c r="AV290" s="66" t="n">
        <v>6.826826608506</v>
      </c>
      <c r="AW290" s="66" t="n">
        <v>343.75</v>
      </c>
      <c r="AX290" s="66" t="n">
        <v>644.2617</v>
      </c>
      <c r="AY290" s="66" t="n">
        <v>4.89400218102508</v>
      </c>
      <c r="AZ290" s="66" t="n">
        <v>343.75</v>
      </c>
      <c r="BA290" s="66" t="n">
        <v>555.71</v>
      </c>
      <c r="BB290" s="66" t="n">
        <v>7.20392584514722</v>
      </c>
      <c r="BD290" s="59" t="n">
        <f aca="false">AW290</f>
        <v>343.75</v>
      </c>
      <c r="BE290" s="60" t="n">
        <f aca="false">AVERAGE(B290,E290,H290,K290,N290,Q290,T290,W290,Z290,AC290,AF290,AI290,AL290,AO290,AR290,AU290,AX290,BA290)</f>
        <v>502.299283333333</v>
      </c>
      <c r="BF290" s="61" t="n">
        <f aca="false">AVERAGE(C290,F290,I290,L290,O290,R290,U290,X290,AA290,AD290,AG290,AJ290,AM290,AP290,AS290,AV290,AY290,BB290)</f>
        <v>7.51035986913849</v>
      </c>
      <c r="BG290" s="60" t="n">
        <f aca="false">STDEV(B290,E290,H290,K290,N290,Q290,T290,W290,Z290,AC290,AF290,AI290,AL290,AO290,AR290,AU290,AX290,BA290)</f>
        <v>175.189618551484</v>
      </c>
      <c r="BH290" s="61" t="n">
        <f aca="false">STDEV(C290,F290,I290,L290,O290,R290,U290,X290,AA290,AD290,AG290,AJ290,AM290,AP290,AS290,AV290,AY290,BB290)</f>
        <v>2.38334430006557</v>
      </c>
    </row>
    <row r="291" customFormat="false" ht="26.8" hidden="false" customHeight="false" outlineLevel="0" collapsed="false">
      <c r="A291" s="66" t="n">
        <v>345</v>
      </c>
      <c r="B291" s="66" t="n">
        <v>568.5744</v>
      </c>
      <c r="C291" s="66" t="n">
        <v>6.44678298800436</v>
      </c>
      <c r="D291" s="66" t="n">
        <v>345</v>
      </c>
      <c r="E291" s="66" t="n">
        <v>7.5938</v>
      </c>
      <c r="F291" s="66" t="n">
        <v>8.28113413304253</v>
      </c>
      <c r="G291" s="66" t="n">
        <v>345</v>
      </c>
      <c r="H291" s="66" t="n">
        <v>489.7367</v>
      </c>
      <c r="I291" s="66" t="n">
        <v>9.46510359869139</v>
      </c>
      <c r="J291" s="66" t="n">
        <v>345</v>
      </c>
      <c r="K291" s="66" t="n">
        <v>448.9588</v>
      </c>
      <c r="L291" s="66" t="n">
        <v>9.46575790621592</v>
      </c>
      <c r="M291" s="66" t="n">
        <v>345</v>
      </c>
      <c r="N291" s="66" t="n">
        <v>525.5961</v>
      </c>
      <c r="O291" s="66" t="n">
        <v>7.54863685932388</v>
      </c>
      <c r="P291" s="66" t="n">
        <v>345</v>
      </c>
      <c r="Q291" s="66" t="n">
        <v>466.0498</v>
      </c>
      <c r="R291" s="66" t="n">
        <v>10.7993456924755</v>
      </c>
      <c r="S291" s="66" t="n">
        <v>345</v>
      </c>
      <c r="T291" s="66" t="n">
        <v>480.3125</v>
      </c>
      <c r="U291" s="66" t="n">
        <v>9.34165757906216</v>
      </c>
      <c r="V291" s="66" t="n">
        <v>345</v>
      </c>
      <c r="W291" s="66" t="n">
        <v>522.2311</v>
      </c>
      <c r="X291" s="66" t="n">
        <v>8.27306434023991</v>
      </c>
      <c r="Y291" s="66" t="n">
        <v>345</v>
      </c>
      <c r="Z291" s="66" t="n">
        <v>733.9611</v>
      </c>
      <c r="AA291" s="66" t="n">
        <v>3.03587786259542</v>
      </c>
      <c r="AB291" s="66" t="n">
        <v>345</v>
      </c>
      <c r="AC291" s="66" t="n">
        <v>550.4058</v>
      </c>
      <c r="AD291" s="66" t="n">
        <v>6.20098146128681</v>
      </c>
      <c r="AE291" s="66" t="n">
        <v>345</v>
      </c>
      <c r="AF291" s="66" t="n">
        <v>465.0063</v>
      </c>
      <c r="AG291" s="66" t="n">
        <v>11.8430752453653</v>
      </c>
      <c r="AH291" s="66" t="n">
        <v>345</v>
      </c>
      <c r="AI291" s="66" t="n">
        <v>540.161</v>
      </c>
      <c r="AJ291" s="66" t="n">
        <v>6.55943293347873</v>
      </c>
      <c r="AK291" s="66" t="n">
        <v>345</v>
      </c>
      <c r="AL291" s="66" t="n">
        <v>643.8849</v>
      </c>
      <c r="AM291" s="66" t="n">
        <v>5.79880043620502</v>
      </c>
      <c r="AN291" s="66" t="n">
        <v>345</v>
      </c>
      <c r="AO291" s="66" t="n">
        <v>481.3781</v>
      </c>
      <c r="AP291" s="66" t="n">
        <v>11.0974918211559</v>
      </c>
      <c r="AQ291" s="66" t="n">
        <v>345</v>
      </c>
      <c r="AR291" s="66" t="n">
        <v>652.7458</v>
      </c>
      <c r="AS291" s="66" t="n">
        <v>4.79323882224646</v>
      </c>
      <c r="AT291" s="66" t="n">
        <v>345</v>
      </c>
      <c r="AU291" s="66" t="n">
        <v>599.7411</v>
      </c>
      <c r="AV291" s="66" t="n">
        <v>6.93293347873501</v>
      </c>
      <c r="AW291" s="66" t="n">
        <v>345</v>
      </c>
      <c r="AX291" s="66" t="n">
        <v>662.6112</v>
      </c>
      <c r="AY291" s="66" t="n">
        <v>4.57262813522356</v>
      </c>
      <c r="AZ291" s="66" t="n">
        <v>345</v>
      </c>
      <c r="BA291" s="66" t="n">
        <v>547.1103</v>
      </c>
      <c r="BB291" s="66" t="n">
        <v>7.3062159214831</v>
      </c>
      <c r="BD291" s="59" t="n">
        <f aca="false">AW291</f>
        <v>345</v>
      </c>
      <c r="BE291" s="60" t="n">
        <f aca="false">AVERAGE(B291,E291,H291,K291,N291,Q291,T291,W291,Z291,AC291,AF291,AI291,AL291,AO291,AR291,AU291,AX291,BA291)</f>
        <v>521.447711111111</v>
      </c>
      <c r="BF291" s="61" t="n">
        <f aca="false">AVERAGE(C291,F291,I291,L291,O291,R291,U291,X291,AA291,AD291,AG291,AJ291,AM291,AP291,AS291,AV291,AY291,BB291)</f>
        <v>7.65345328971283</v>
      </c>
      <c r="BG291" s="60" t="n">
        <f aca="false">STDEV(B291,E291,H291,K291,N291,Q291,T291,W291,Z291,AC291,AF291,AI291,AL291,AO291,AR291,AU291,AX291,BA291)</f>
        <v>150.956434415808</v>
      </c>
      <c r="BH291" s="61" t="n">
        <f aca="false">STDEV(C291,F291,I291,L291,O291,R291,U291,X291,AA291,AD291,AG291,AJ291,AM291,AP291,AS291,AV291,AY291,BB291)</f>
        <v>2.39303892369642</v>
      </c>
    </row>
    <row r="292" customFormat="false" ht="26.8" hidden="false" customHeight="false" outlineLevel="0" collapsed="false">
      <c r="A292" s="66" t="n">
        <v>346.25</v>
      </c>
      <c r="B292" s="66" t="n">
        <v>570.9303</v>
      </c>
      <c r="C292" s="66" t="n">
        <v>6.40218102508179</v>
      </c>
      <c r="D292" s="66" t="n">
        <v>346.25</v>
      </c>
      <c r="E292" s="66" t="n">
        <v>7.6376</v>
      </c>
      <c r="F292" s="66" t="n">
        <v>8.3288985823337</v>
      </c>
      <c r="G292" s="66" t="n">
        <v>346.25</v>
      </c>
      <c r="H292" s="66" t="n">
        <v>485.0877</v>
      </c>
      <c r="I292" s="66" t="n">
        <v>9.25997818974918</v>
      </c>
      <c r="J292" s="66" t="n">
        <v>346.25</v>
      </c>
      <c r="K292" s="66" t="n">
        <v>468.2775</v>
      </c>
      <c r="L292" s="66" t="n">
        <v>9.49389312977099</v>
      </c>
      <c r="M292" s="66" t="n">
        <v>346.25</v>
      </c>
      <c r="N292" s="66" t="n">
        <v>534.5466</v>
      </c>
      <c r="O292" s="66" t="n">
        <v>7.78942202835333</v>
      </c>
      <c r="P292" s="66" t="n">
        <v>346.25</v>
      </c>
      <c r="Q292" s="66" t="n">
        <v>458.332</v>
      </c>
      <c r="R292" s="66" t="n">
        <v>10.6266085059978</v>
      </c>
      <c r="S292" s="66" t="n">
        <v>346.25</v>
      </c>
      <c r="T292" s="66" t="n">
        <v>471.7703</v>
      </c>
      <c r="U292" s="66" t="n">
        <v>9.29083969465649</v>
      </c>
      <c r="V292" s="66" t="n">
        <v>346.25</v>
      </c>
      <c r="W292" s="66" t="n">
        <v>529.0211</v>
      </c>
      <c r="X292" s="66" t="n">
        <v>8.28745910577972</v>
      </c>
      <c r="Y292" s="66" t="n">
        <v>346.25</v>
      </c>
      <c r="Z292" s="66" t="n">
        <v>746.5686</v>
      </c>
      <c r="AA292" s="66" t="n">
        <v>2.95888767720829</v>
      </c>
      <c r="AB292" s="66" t="n">
        <v>346.25</v>
      </c>
      <c r="AC292" s="66" t="n">
        <v>502.2057</v>
      </c>
      <c r="AD292" s="66" t="n">
        <v>6.8515812431843</v>
      </c>
      <c r="AE292" s="66" t="n">
        <v>346.25</v>
      </c>
      <c r="AF292" s="66" t="n">
        <v>444.0143</v>
      </c>
      <c r="AG292" s="66" t="n">
        <v>11.2354416575791</v>
      </c>
      <c r="AH292" s="66" t="n">
        <v>346.25</v>
      </c>
      <c r="AI292" s="66" t="n">
        <v>590.9858</v>
      </c>
      <c r="AJ292" s="66" t="n">
        <v>6.48429661941112</v>
      </c>
      <c r="AK292" s="66" t="n">
        <v>346.25</v>
      </c>
      <c r="AL292" s="66" t="n">
        <v>641.2013</v>
      </c>
      <c r="AM292" s="66" t="n">
        <v>5.84242093784079</v>
      </c>
      <c r="AN292" s="66" t="n">
        <v>346.25</v>
      </c>
      <c r="AO292" s="66" t="n">
        <v>475.8536</v>
      </c>
      <c r="AP292" s="66" t="n">
        <v>11.1663031624864</v>
      </c>
      <c r="AQ292" s="66" t="n">
        <v>346.25</v>
      </c>
      <c r="AR292" s="66" t="n">
        <v>647.5279</v>
      </c>
      <c r="AS292" s="66" t="n">
        <v>4.79389312977099</v>
      </c>
      <c r="AT292" s="66" t="n">
        <v>346.25</v>
      </c>
      <c r="AU292" s="66" t="n">
        <v>600.7753</v>
      </c>
      <c r="AV292" s="66" t="n">
        <v>6.93827699018539</v>
      </c>
      <c r="AW292" s="66" t="n">
        <v>346.25</v>
      </c>
      <c r="AX292" s="66" t="n">
        <v>687.2403</v>
      </c>
      <c r="AY292" s="66" t="n">
        <v>4.29182115594329</v>
      </c>
      <c r="AZ292" s="66" t="n">
        <v>346.25</v>
      </c>
      <c r="BA292" s="66" t="n">
        <v>547.4974</v>
      </c>
      <c r="BB292" s="66" t="n">
        <v>7.51930207197383</v>
      </c>
      <c r="BD292" s="59" t="n">
        <f aca="false">AW292</f>
        <v>346.25</v>
      </c>
      <c r="BE292" s="60" t="n">
        <f aca="false">AVERAGE(B292,E292,H292,K292,N292,Q292,T292,W292,Z292,AC292,AF292,AI292,AL292,AO292,AR292,AU292,AX292,BA292)</f>
        <v>522.748516666667</v>
      </c>
      <c r="BF292" s="61" t="n">
        <f aca="false">AVERAGE(C292,F292,I292,L292,O292,R292,U292,X292,AA292,AD292,AG292,AJ292,AM292,AP292,AS292,AV292,AY292,BB292)</f>
        <v>7.64230582818369</v>
      </c>
      <c r="BG292" s="60" t="n">
        <f aca="false">STDEV(B292,E292,H292,K292,N292,Q292,T292,W292,Z292,AC292,AF292,AI292,AL292,AO292,AR292,AU292,AX292,BA292)</f>
        <v>154.520917868409</v>
      </c>
      <c r="BH292" s="61" t="n">
        <f aca="false">STDEV(C292,F292,I292,L292,O292,R292,U292,X292,AA292,AD292,AG292,AJ292,AM292,AP292,AS292,AV292,AY292,BB292)</f>
        <v>2.33182009210273</v>
      </c>
    </row>
    <row r="293" customFormat="false" ht="26.8" hidden="false" customHeight="false" outlineLevel="0" collapsed="false">
      <c r="A293" s="66" t="n">
        <v>347.5</v>
      </c>
      <c r="B293" s="66" t="n">
        <v>575.0886</v>
      </c>
      <c r="C293" s="66" t="n">
        <v>6.35114503816794</v>
      </c>
      <c r="D293" s="66" t="n">
        <v>347.5</v>
      </c>
      <c r="E293" s="66" t="n">
        <v>7.7351</v>
      </c>
      <c r="F293" s="66" t="n">
        <v>8.43522355507088</v>
      </c>
      <c r="G293" s="66" t="n">
        <v>347.5</v>
      </c>
      <c r="H293" s="66" t="n">
        <v>481.5495</v>
      </c>
      <c r="I293" s="66" t="n">
        <v>9.0907306434024</v>
      </c>
      <c r="J293" s="66" t="n">
        <v>347.5</v>
      </c>
      <c r="K293" s="66" t="n">
        <v>478.4269</v>
      </c>
      <c r="L293" s="66" t="n">
        <v>9.43053435114504</v>
      </c>
      <c r="M293" s="66" t="n">
        <v>347.5</v>
      </c>
      <c r="N293" s="66" t="n">
        <v>532.1385</v>
      </c>
      <c r="O293" s="66" t="n">
        <v>7.65201744820065</v>
      </c>
      <c r="P293" s="66" t="n">
        <v>347.5</v>
      </c>
      <c r="Q293" s="66" t="n">
        <v>456.1624</v>
      </c>
      <c r="R293" s="66" t="n">
        <v>10.7338058887677</v>
      </c>
      <c r="S293" s="66" t="n">
        <v>347.5</v>
      </c>
      <c r="T293" s="66" t="n">
        <v>479.7965</v>
      </c>
      <c r="U293" s="66" t="n">
        <v>9.59770992366412</v>
      </c>
      <c r="V293" s="66" t="n">
        <v>347.5</v>
      </c>
      <c r="W293" s="66" t="n">
        <v>519.3197</v>
      </c>
      <c r="X293" s="66" t="n">
        <v>8.08549618320611</v>
      </c>
      <c r="Y293" s="66" t="n">
        <v>347.5</v>
      </c>
      <c r="Z293" s="66" t="n">
        <v>715.2476</v>
      </c>
      <c r="AA293" s="66" t="n">
        <v>3.34285714285714</v>
      </c>
      <c r="AB293" s="66" t="n">
        <v>347.5</v>
      </c>
      <c r="AC293" s="66" t="n">
        <v>472.9431</v>
      </c>
      <c r="AD293" s="66" t="n">
        <v>7.39476553980371</v>
      </c>
      <c r="AE293" s="66" t="n">
        <v>347.5</v>
      </c>
      <c r="AF293" s="66" t="n">
        <v>423.3847</v>
      </c>
      <c r="AG293" s="66" t="n">
        <v>11.6139585605234</v>
      </c>
      <c r="AH293" s="66" t="n">
        <v>347.5</v>
      </c>
      <c r="AI293" s="66" t="n">
        <v>582.6639</v>
      </c>
      <c r="AJ293" s="66" t="n">
        <v>6.49978189749182</v>
      </c>
      <c r="AK293" s="66" t="n">
        <v>347.5</v>
      </c>
      <c r="AL293" s="66" t="n">
        <v>640.991</v>
      </c>
      <c r="AM293" s="66" t="n">
        <v>5.86641221374046</v>
      </c>
      <c r="AN293" s="66" t="n">
        <v>347.5</v>
      </c>
      <c r="AO293" s="66" t="n">
        <v>471.9578</v>
      </c>
      <c r="AP293" s="66" t="n">
        <v>11.4618320610687</v>
      </c>
      <c r="AQ293" s="66" t="n">
        <v>347.5</v>
      </c>
      <c r="AR293" s="66" t="n">
        <v>657.4811</v>
      </c>
      <c r="AS293" s="66" t="n">
        <v>4.70425299890949</v>
      </c>
      <c r="AT293" s="66" t="n">
        <v>347.5</v>
      </c>
      <c r="AU293" s="66" t="n">
        <v>602.0449</v>
      </c>
      <c r="AV293" s="66" t="n">
        <v>6.95605234460196</v>
      </c>
      <c r="AW293" s="66" t="n">
        <v>347.5</v>
      </c>
      <c r="AX293" s="66" t="n">
        <v>692.1475</v>
      </c>
      <c r="AY293" s="66" t="n">
        <v>4.24765539803708</v>
      </c>
      <c r="AZ293" s="66" t="n">
        <v>347.5</v>
      </c>
      <c r="BA293" s="66" t="n">
        <v>547.3526</v>
      </c>
      <c r="BB293" s="66" t="n">
        <v>7.54732824427481</v>
      </c>
      <c r="BD293" s="59" t="n">
        <f aca="false">AW293</f>
        <v>347.5</v>
      </c>
      <c r="BE293" s="60" t="n">
        <f aca="false">AVERAGE(B293,E293,H293,K293,N293,Q293,T293,W293,Z293,AC293,AF293,AI293,AL293,AO293,AR293,AU293,AX293,BA293)</f>
        <v>518.690633333333</v>
      </c>
      <c r="BF293" s="61" t="n">
        <f aca="false">AVERAGE(C293,F293,I293,L293,O293,R293,U293,X293,AA293,AD293,AG293,AJ293,AM293,AP293,AS293,AV293,AY293,BB293)</f>
        <v>7.72286441294075</v>
      </c>
      <c r="BG293" s="60" t="n">
        <f aca="false">STDEV(B293,E293,H293,K293,N293,Q293,T293,W293,Z293,AC293,AF293,AI293,AL293,AO293,AR293,AU293,AX293,BA293)</f>
        <v>153.589374167482</v>
      </c>
      <c r="BH293" s="61" t="n">
        <f aca="false">STDEV(C293,F293,I293,L293,O293,R293,U293,X293,AA293,AD293,AG293,AJ293,AM293,AP293,AS293,AV293,AY293,BB293)</f>
        <v>2.36464717863114</v>
      </c>
    </row>
    <row r="294" customFormat="false" ht="26.8" hidden="false" customHeight="false" outlineLevel="0" collapsed="false">
      <c r="A294" s="66" t="n">
        <v>348.75</v>
      </c>
      <c r="B294" s="66" t="n">
        <v>567.6457</v>
      </c>
      <c r="C294" s="66" t="n">
        <v>6.45016357688113</v>
      </c>
      <c r="D294" s="66" t="n">
        <v>348.75</v>
      </c>
      <c r="E294" s="66" t="n">
        <v>7.6448</v>
      </c>
      <c r="F294" s="66" t="n">
        <v>8.33675027262814</v>
      </c>
      <c r="G294" s="66" t="n">
        <v>348.75</v>
      </c>
      <c r="H294" s="66" t="n">
        <v>478.8317</v>
      </c>
      <c r="I294" s="66" t="n">
        <v>9.20468920392585</v>
      </c>
      <c r="J294" s="66" t="n">
        <v>348.75</v>
      </c>
      <c r="K294" s="66" t="n">
        <v>481.3748</v>
      </c>
      <c r="L294" s="66" t="n">
        <v>9.19803707742639</v>
      </c>
      <c r="M294" s="66" t="n">
        <v>348.75</v>
      </c>
      <c r="N294" s="66" t="n">
        <v>532.8825</v>
      </c>
      <c r="O294" s="66" t="n">
        <v>7.67022900763359</v>
      </c>
      <c r="P294" s="66" t="n">
        <v>348.75</v>
      </c>
      <c r="Q294" s="66" t="n">
        <v>457.1058</v>
      </c>
      <c r="R294" s="66" t="n">
        <v>10.7284623773173</v>
      </c>
      <c r="S294" s="66" t="n">
        <v>348.75</v>
      </c>
      <c r="T294" s="66" t="n">
        <v>486.3146</v>
      </c>
      <c r="U294" s="66" t="n">
        <v>9.386586695747</v>
      </c>
      <c r="V294" s="66" t="n">
        <v>348.75</v>
      </c>
      <c r="W294" s="66" t="n">
        <v>513.5257</v>
      </c>
      <c r="X294" s="66" t="n">
        <v>8.04089422028353</v>
      </c>
      <c r="Y294" s="66" t="n">
        <v>348.75</v>
      </c>
      <c r="Z294" s="66" t="n">
        <v>709.3526</v>
      </c>
      <c r="AA294" s="66" t="n">
        <v>3.49116684841876</v>
      </c>
      <c r="AB294" s="66" t="n">
        <v>348.75</v>
      </c>
      <c r="AC294" s="66" t="n">
        <v>518.3571</v>
      </c>
      <c r="AD294" s="66" t="n">
        <v>8.53664122137405</v>
      </c>
      <c r="AE294" s="66" t="n">
        <v>348.75</v>
      </c>
      <c r="AF294" s="66" t="n">
        <v>408.8209</v>
      </c>
      <c r="AG294" s="66" t="n">
        <v>11.8689203925845</v>
      </c>
      <c r="AH294" s="66" t="n">
        <v>348.75</v>
      </c>
      <c r="AI294" s="66" t="n">
        <v>588.6053</v>
      </c>
      <c r="AJ294" s="66" t="n">
        <v>6.45539803707743</v>
      </c>
      <c r="AK294" s="66" t="n">
        <v>348.75</v>
      </c>
      <c r="AL294" s="66" t="n">
        <v>642.42</v>
      </c>
      <c r="AM294" s="66" t="n">
        <v>5.85943293347874</v>
      </c>
      <c r="AN294" s="66" t="n">
        <v>348.75</v>
      </c>
      <c r="AO294" s="66" t="n">
        <v>451.0429</v>
      </c>
      <c r="AP294" s="66" t="n">
        <v>10.5677208287895</v>
      </c>
      <c r="AQ294" s="66" t="n">
        <v>348.75</v>
      </c>
      <c r="AR294" s="66" t="n">
        <v>642.7703</v>
      </c>
      <c r="AS294" s="66" t="n">
        <v>4.88571428571429</v>
      </c>
      <c r="AT294" s="66" t="n">
        <v>348.75</v>
      </c>
      <c r="AU294" s="66" t="n">
        <v>601.101</v>
      </c>
      <c r="AV294" s="66" t="n">
        <v>6.97611777535442</v>
      </c>
      <c r="AW294" s="66" t="n">
        <v>348.75</v>
      </c>
      <c r="AX294" s="66" t="n">
        <v>605.9036</v>
      </c>
      <c r="AY294" s="66" t="n">
        <v>4.78800436205016</v>
      </c>
      <c r="AZ294" s="66" t="n">
        <v>348.75</v>
      </c>
      <c r="BA294" s="66" t="n">
        <v>525.4388</v>
      </c>
      <c r="BB294" s="66" t="n">
        <v>7.49367502726281</v>
      </c>
      <c r="BD294" s="59" t="n">
        <f aca="false">AW294</f>
        <v>348.75</v>
      </c>
      <c r="BE294" s="60" t="n">
        <f aca="false">AVERAGE(B294,E294,H294,K294,N294,Q294,T294,W294,Z294,AC294,AF294,AI294,AL294,AO294,AR294,AU294,AX294,BA294)</f>
        <v>512.174338888889</v>
      </c>
      <c r="BF294" s="61" t="n">
        <f aca="false">AVERAGE(C294,F294,I294,L294,O294,R294,U294,X294,AA294,AD294,AG294,AJ294,AM294,AP294,AS294,AV294,AY294,BB294)</f>
        <v>7.77436689688598</v>
      </c>
      <c r="BG294" s="60" t="n">
        <f aca="false">STDEV(B294,E294,H294,K294,N294,Q294,T294,W294,Z294,AC294,AF294,AI294,AL294,AO294,AR294,AU294,AX294,BA294)</f>
        <v>148.301337642237</v>
      </c>
      <c r="BH294" s="61" t="n">
        <f aca="false">STDEV(C294,F294,I294,L294,O294,R294,U294,X294,AA294,AD294,AG294,AJ294,AM294,AP294,AS294,AV294,AY294,BB294)</f>
        <v>2.22856637404585</v>
      </c>
    </row>
    <row r="295" customFormat="false" ht="26.8" hidden="false" customHeight="false" outlineLevel="0" collapsed="false">
      <c r="A295" s="66" t="n">
        <v>350</v>
      </c>
      <c r="B295" s="66" t="n">
        <v>572.9271</v>
      </c>
      <c r="C295" s="66" t="n">
        <v>6.36270447110142</v>
      </c>
      <c r="D295" s="66" t="n">
        <v>350</v>
      </c>
      <c r="E295" s="66" t="n">
        <v>7.5573</v>
      </c>
      <c r="F295" s="66" t="n">
        <v>8.24133042529989</v>
      </c>
      <c r="G295" s="66" t="n">
        <v>350</v>
      </c>
      <c r="H295" s="66" t="n">
        <v>480.7959</v>
      </c>
      <c r="I295" s="66" t="n">
        <v>9.49018538713195</v>
      </c>
      <c r="J295" s="66" t="n">
        <v>350</v>
      </c>
      <c r="K295" s="66" t="n">
        <v>495.0354</v>
      </c>
      <c r="L295" s="66" t="n">
        <v>9.26095965103599</v>
      </c>
      <c r="M295" s="66" t="n">
        <v>350</v>
      </c>
      <c r="N295" s="66" t="n">
        <v>530.5731</v>
      </c>
      <c r="O295" s="66" t="n">
        <v>7.71526717557252</v>
      </c>
      <c r="P295" s="66" t="n">
        <v>350</v>
      </c>
      <c r="Q295" s="66" t="n">
        <v>444.8083</v>
      </c>
      <c r="R295" s="66" t="n">
        <v>10.5319520174482</v>
      </c>
      <c r="S295" s="66" t="n">
        <v>350</v>
      </c>
      <c r="T295" s="66" t="n">
        <v>486.4285</v>
      </c>
      <c r="U295" s="66" t="n">
        <v>9.19836423118866</v>
      </c>
      <c r="V295" s="66" t="n">
        <v>350</v>
      </c>
      <c r="W295" s="66" t="n">
        <v>535.2076</v>
      </c>
      <c r="X295" s="66" t="n">
        <v>8.20545256270447</v>
      </c>
      <c r="Y295" s="66" t="n">
        <v>350</v>
      </c>
      <c r="Z295" s="66" t="n">
        <v>713.4973</v>
      </c>
      <c r="AA295" s="66" t="n">
        <v>3.52279171210469</v>
      </c>
      <c r="AB295" s="66" t="n">
        <v>350</v>
      </c>
      <c r="AC295" s="66" t="n">
        <v>508.5158</v>
      </c>
      <c r="AD295" s="66" t="n">
        <v>8.51264994547437</v>
      </c>
      <c r="AE295" s="66" t="n">
        <v>350</v>
      </c>
      <c r="AF295" s="66" t="n">
        <v>397.6276</v>
      </c>
      <c r="AG295" s="66" t="n">
        <v>13.3800436205016</v>
      </c>
      <c r="AH295" s="66" t="n">
        <v>350</v>
      </c>
      <c r="AI295" s="66" t="n">
        <v>593.0029</v>
      </c>
      <c r="AJ295" s="66" t="n">
        <v>6.42824427480916</v>
      </c>
      <c r="AK295" s="66" t="n">
        <v>350</v>
      </c>
      <c r="AL295" s="66" t="n">
        <v>635.5326</v>
      </c>
      <c r="AM295" s="66" t="n">
        <v>5.79323882224646</v>
      </c>
      <c r="AN295" s="66" t="n">
        <v>350</v>
      </c>
      <c r="AO295" s="66" t="n">
        <v>416.0927</v>
      </c>
      <c r="AP295" s="66" t="n">
        <v>10.1852780806979</v>
      </c>
      <c r="AQ295" s="66" t="n">
        <v>350</v>
      </c>
      <c r="AR295" s="66" t="n">
        <v>643.5082</v>
      </c>
      <c r="AS295" s="66" t="n">
        <v>4.99934569247546</v>
      </c>
      <c r="AT295" s="66" t="n">
        <v>350</v>
      </c>
      <c r="AU295" s="66" t="n">
        <v>602.0485</v>
      </c>
      <c r="AV295" s="66" t="n">
        <v>6.91908396946565</v>
      </c>
      <c r="AW295" s="66" t="n">
        <v>350</v>
      </c>
      <c r="AX295" s="66" t="n">
        <v>285.4075</v>
      </c>
      <c r="AY295" s="66" t="n">
        <v>6.11984732824428</v>
      </c>
      <c r="AZ295" s="66" t="n">
        <v>350</v>
      </c>
      <c r="BA295" s="66" t="n">
        <v>531.9254</v>
      </c>
      <c r="BB295" s="66" t="n">
        <v>7.87230098146129</v>
      </c>
      <c r="BD295" s="59" t="n">
        <f aca="false">AW295</f>
        <v>350</v>
      </c>
      <c r="BE295" s="60" t="n">
        <f aca="false">AVERAGE(B295,E295,H295,K295,N295,Q295,T295,W295,Z295,AC295,AF295,AI295,AL295,AO295,AR295,AU295,AX295,BA295)</f>
        <v>493.36065</v>
      </c>
      <c r="BF295" s="61" t="n">
        <f aca="false">AVERAGE(C295,F295,I295,L295,O295,R295,U295,X295,AA295,AD295,AG295,AJ295,AM295,AP295,AS295,AV295,AY295,BB295)</f>
        <v>7.92994668605355</v>
      </c>
      <c r="BG295" s="60" t="n">
        <f aca="false">STDEV(B295,E295,H295,K295,N295,Q295,T295,W295,Z295,AC295,AF295,AI295,AL295,AO295,AR295,AU295,AX295,BA295)</f>
        <v>157.385479788924</v>
      </c>
      <c r="BH295" s="61" t="n">
        <f aca="false">STDEV(C295,F295,I295,L295,O295,R295,U295,X295,AA295,AD295,AG295,AJ295,AM295,AP295,AS295,AV295,AY295,BB295)</f>
        <v>2.29479932746689</v>
      </c>
    </row>
    <row r="296" customFormat="false" ht="26.8" hidden="false" customHeight="false" outlineLevel="0" collapsed="false">
      <c r="A296" s="66" t="n">
        <v>351.25</v>
      </c>
      <c r="B296" s="66" t="n">
        <v>590.9708</v>
      </c>
      <c r="C296" s="66" t="n">
        <v>6.16041439476554</v>
      </c>
      <c r="D296" s="66" t="n">
        <v>351.25</v>
      </c>
      <c r="E296" s="66" t="n">
        <v>7.4402</v>
      </c>
      <c r="F296" s="66" t="n">
        <v>8.11363140676118</v>
      </c>
      <c r="G296" s="66" t="n">
        <v>351.25</v>
      </c>
      <c r="H296" s="66" t="n">
        <v>484.0707</v>
      </c>
      <c r="I296" s="66" t="n">
        <v>9.6701199563795</v>
      </c>
      <c r="J296" s="66" t="n">
        <v>351.25</v>
      </c>
      <c r="K296" s="66" t="n">
        <v>478.5033</v>
      </c>
      <c r="L296" s="66" t="n">
        <v>9.03631406761178</v>
      </c>
      <c r="M296" s="66" t="n">
        <v>351.25</v>
      </c>
      <c r="N296" s="66" t="n">
        <v>538.9003</v>
      </c>
      <c r="O296" s="66" t="n">
        <v>7.74427480916031</v>
      </c>
      <c r="P296" s="66" t="n">
        <v>351.25</v>
      </c>
      <c r="Q296" s="66" t="n">
        <v>443.9084</v>
      </c>
      <c r="R296" s="66" t="n">
        <v>11.3535441657579</v>
      </c>
      <c r="S296" s="66" t="n">
        <v>351.25</v>
      </c>
      <c r="T296" s="66" t="n">
        <v>490.7827</v>
      </c>
      <c r="U296" s="66" t="n">
        <v>9.18996728462377</v>
      </c>
      <c r="V296" s="66" t="n">
        <v>351.25</v>
      </c>
      <c r="W296" s="66" t="n">
        <v>538.5511</v>
      </c>
      <c r="X296" s="66" t="n">
        <v>8.15016357688113</v>
      </c>
      <c r="Y296" s="66" t="n">
        <v>351.25</v>
      </c>
      <c r="Z296" s="66" t="n">
        <v>694.7901</v>
      </c>
      <c r="AA296" s="66" t="n">
        <v>3.78778625954198</v>
      </c>
      <c r="AB296" s="66" t="n">
        <v>351.25</v>
      </c>
      <c r="AC296" s="66" t="n">
        <v>502.2058</v>
      </c>
      <c r="AD296" s="66" t="n">
        <v>8.81057797164667</v>
      </c>
      <c r="AE296" s="66" t="n">
        <v>351.25</v>
      </c>
      <c r="AF296" s="66" t="n">
        <v>390.1532</v>
      </c>
      <c r="AG296" s="66" t="n">
        <v>13.9386041439477</v>
      </c>
      <c r="AH296" s="66" t="n">
        <v>351.25</v>
      </c>
      <c r="AI296" s="66" t="n">
        <v>594.7672</v>
      </c>
      <c r="AJ296" s="66" t="n">
        <v>6.32748091603053</v>
      </c>
      <c r="AK296" s="66" t="n">
        <v>351.25</v>
      </c>
      <c r="AL296" s="66" t="n">
        <v>647.4419</v>
      </c>
      <c r="AM296" s="66" t="n">
        <v>5.67491821155943</v>
      </c>
      <c r="AN296" s="66" t="n">
        <v>351.25</v>
      </c>
      <c r="AO296" s="66" t="n">
        <v>419.1337</v>
      </c>
      <c r="AP296" s="66" t="n">
        <v>11.729225736096</v>
      </c>
      <c r="AQ296" s="66" t="n">
        <v>351.25</v>
      </c>
      <c r="AR296" s="66" t="n">
        <v>646.1211</v>
      </c>
      <c r="AS296" s="66" t="n">
        <v>5.0484187568157</v>
      </c>
      <c r="AT296" s="66" t="n">
        <v>351.25</v>
      </c>
      <c r="AU296" s="66" t="n">
        <v>603.8729</v>
      </c>
      <c r="AV296" s="66" t="n">
        <v>6.82486368593239</v>
      </c>
      <c r="AW296" s="66" t="n">
        <v>351.25</v>
      </c>
      <c r="AX296" s="66" t="n">
        <v>534.2814</v>
      </c>
      <c r="AY296" s="66" t="n">
        <v>6.8062159214831</v>
      </c>
      <c r="AZ296" s="66" t="n">
        <v>351.25</v>
      </c>
      <c r="BA296" s="66" t="n">
        <v>529.245</v>
      </c>
      <c r="BB296" s="66" t="n">
        <v>7.54318429661941</v>
      </c>
      <c r="BD296" s="59" t="n">
        <f aca="false">AW296</f>
        <v>351.25</v>
      </c>
      <c r="BE296" s="60" t="n">
        <f aca="false">AVERAGE(B296,E296,H296,K296,N296,Q296,T296,W296,Z296,AC296,AF296,AI296,AL296,AO296,AR296,AU296,AX296,BA296)</f>
        <v>507.507766666667</v>
      </c>
      <c r="BF296" s="61" t="n">
        <f aca="false">AVERAGE(C296,F296,I296,L296,O296,R296,U296,X296,AA296,AD296,AG296,AJ296,AM296,AP296,AS296,AV296,AY296,BB296)</f>
        <v>8.106094753423</v>
      </c>
      <c r="BG296" s="60" t="n">
        <f aca="false">STDEV(B296,E296,H296,K296,N296,Q296,T296,W296,Z296,AC296,AF296,AI296,AL296,AO296,AR296,AU296,AX296,BA296)</f>
        <v>149.167857437626</v>
      </c>
      <c r="BH296" s="61" t="n">
        <f aca="false">STDEV(C296,F296,I296,L296,O296,R296,U296,X296,AA296,AD296,AG296,AJ296,AM296,AP296,AS296,AV296,AY296,BB296)</f>
        <v>2.5124592917998</v>
      </c>
    </row>
    <row r="297" customFormat="false" ht="26.8" hidden="false" customHeight="false" outlineLevel="0" collapsed="false">
      <c r="A297" s="66" t="n">
        <v>352.5</v>
      </c>
      <c r="B297" s="66" t="n">
        <v>593.5426</v>
      </c>
      <c r="C297" s="66" t="n">
        <v>5.96270447110142</v>
      </c>
      <c r="D297" s="66" t="n">
        <v>352.5</v>
      </c>
      <c r="E297" s="66" t="n">
        <v>7.787</v>
      </c>
      <c r="F297" s="66" t="n">
        <v>8.49182115594329</v>
      </c>
      <c r="G297" s="66" t="n">
        <v>352.5</v>
      </c>
      <c r="H297" s="66" t="n">
        <v>482.7353</v>
      </c>
      <c r="I297" s="66" t="n">
        <v>9.37022900763359</v>
      </c>
      <c r="J297" s="66" t="n">
        <v>352.5</v>
      </c>
      <c r="K297" s="66" t="n">
        <v>455.8141</v>
      </c>
      <c r="L297" s="66" t="n">
        <v>9.26990185387132</v>
      </c>
      <c r="M297" s="66" t="n">
        <v>352.5</v>
      </c>
      <c r="N297" s="66" t="n">
        <v>530.4558</v>
      </c>
      <c r="O297" s="66" t="n">
        <v>7.80556161395856</v>
      </c>
      <c r="P297" s="66" t="n">
        <v>352.5</v>
      </c>
      <c r="Q297" s="66" t="n">
        <v>449.4441</v>
      </c>
      <c r="R297" s="66" t="n">
        <v>11.5712104689204</v>
      </c>
      <c r="S297" s="66" t="n">
        <v>352.5</v>
      </c>
      <c r="T297" s="66" t="n">
        <v>492.0619</v>
      </c>
      <c r="U297" s="66" t="n">
        <v>9.33129770992366</v>
      </c>
      <c r="V297" s="66" t="n">
        <v>352.5</v>
      </c>
      <c r="W297" s="66" t="n">
        <v>540.5933</v>
      </c>
      <c r="X297" s="66" t="n">
        <v>8.10359869138495</v>
      </c>
      <c r="Y297" s="66" t="n">
        <v>352.5</v>
      </c>
      <c r="Z297" s="66" t="n">
        <v>638.2897</v>
      </c>
      <c r="AA297" s="66" t="n">
        <v>4.28080697928026</v>
      </c>
      <c r="AB297" s="66" t="n">
        <v>352.5</v>
      </c>
      <c r="AC297" s="66" t="n">
        <v>508.3564</v>
      </c>
      <c r="AD297" s="66" t="n">
        <v>9.0092693565976</v>
      </c>
      <c r="AE297" s="66" t="n">
        <v>352.5</v>
      </c>
      <c r="AF297" s="66" t="n">
        <v>365.1304</v>
      </c>
      <c r="AG297" s="66" t="n">
        <v>13.7956379498364</v>
      </c>
      <c r="AH297" s="66" t="n">
        <v>352.5</v>
      </c>
      <c r="AI297" s="66" t="n">
        <v>566.6185</v>
      </c>
      <c r="AJ297" s="66" t="n">
        <v>6.28505997818975</v>
      </c>
      <c r="AK297" s="66" t="n">
        <v>352.5</v>
      </c>
      <c r="AL297" s="66" t="n">
        <v>646.4494</v>
      </c>
      <c r="AM297" s="66" t="n">
        <v>5.65070883315158</v>
      </c>
      <c r="AN297" s="66" t="n">
        <v>352.5</v>
      </c>
      <c r="AO297" s="66" t="n">
        <v>430.2178</v>
      </c>
      <c r="AP297" s="66" t="n">
        <v>12.9094874591058</v>
      </c>
      <c r="AQ297" s="66" t="n">
        <v>352.5</v>
      </c>
      <c r="AR297" s="66" t="n">
        <v>655.3069</v>
      </c>
      <c r="AS297" s="66" t="n">
        <v>4.95278080697928</v>
      </c>
      <c r="AT297" s="66" t="n">
        <v>352.5</v>
      </c>
      <c r="AU297" s="66" t="n">
        <v>603.2042</v>
      </c>
      <c r="AV297" s="66" t="n">
        <v>6.74002181025082</v>
      </c>
      <c r="AW297" s="66" t="n">
        <v>352.5</v>
      </c>
      <c r="AX297" s="66" t="n">
        <v>484.0999</v>
      </c>
      <c r="AY297" s="66" t="n">
        <v>7.22835332606325</v>
      </c>
      <c r="AZ297" s="66" t="n">
        <v>352.5</v>
      </c>
      <c r="BA297" s="66" t="n">
        <v>557.0983</v>
      </c>
      <c r="BB297" s="66" t="n">
        <v>7.24569247546347</v>
      </c>
      <c r="BD297" s="59" t="n">
        <f aca="false">AW297</f>
        <v>352.5</v>
      </c>
      <c r="BE297" s="60" t="n">
        <f aca="false">AVERAGE(B297,E297,H297,K297,N297,Q297,T297,W297,Z297,AC297,AF297,AI297,AL297,AO297,AR297,AU297,AX297,BA297)</f>
        <v>500.400311111111</v>
      </c>
      <c r="BF297" s="61" t="n">
        <f aca="false">AVERAGE(C297,F297,I297,L297,O297,R297,U297,X297,AA297,AD297,AG297,AJ297,AM297,AP297,AS297,AV297,AY297,BB297)</f>
        <v>8.22245244153641</v>
      </c>
      <c r="BG297" s="60" t="n">
        <f aca="false">STDEV(B297,E297,H297,K297,N297,Q297,T297,W297,Z297,AC297,AF297,AI297,AL297,AO297,AR297,AU297,AX297,BA297)</f>
        <v>146.506127990823</v>
      </c>
      <c r="BH297" s="61" t="n">
        <f aca="false">STDEV(C297,F297,I297,L297,O297,R297,U297,X297,AA297,AD297,AG297,AJ297,AM297,AP297,AS297,AV297,AY297,BB297)</f>
        <v>2.59646307863004</v>
      </c>
    </row>
    <row r="298" customFormat="false" ht="26.8" hidden="false" customHeight="false" outlineLevel="0" collapsed="false">
      <c r="A298" s="66" t="n">
        <v>353.75</v>
      </c>
      <c r="B298" s="66" t="n">
        <v>606.0739</v>
      </c>
      <c r="C298" s="66" t="n">
        <v>5.85910577971647</v>
      </c>
      <c r="D298" s="66" t="n">
        <v>353.75</v>
      </c>
      <c r="E298" s="66" t="n">
        <v>7.7184</v>
      </c>
      <c r="F298" s="66" t="n">
        <v>8.41701199563795</v>
      </c>
      <c r="G298" s="66" t="n">
        <v>353.75</v>
      </c>
      <c r="H298" s="66" t="n">
        <v>491.439</v>
      </c>
      <c r="I298" s="66" t="n">
        <v>9.11003271537623</v>
      </c>
      <c r="J298" s="66" t="n">
        <v>353.75</v>
      </c>
      <c r="K298" s="66" t="n">
        <v>459.6396</v>
      </c>
      <c r="L298" s="66" t="n">
        <v>9.62344601962923</v>
      </c>
      <c r="M298" s="66" t="n">
        <v>353.75</v>
      </c>
      <c r="N298" s="66" t="n">
        <v>524.2644</v>
      </c>
      <c r="O298" s="66" t="n">
        <v>7.61264994547437</v>
      </c>
      <c r="P298" s="66" t="n">
        <v>353.75</v>
      </c>
      <c r="Q298" s="66" t="n">
        <v>444.6069</v>
      </c>
      <c r="R298" s="66" t="n">
        <v>11.411014176663</v>
      </c>
      <c r="S298" s="66" t="n">
        <v>353.75</v>
      </c>
      <c r="T298" s="66" t="n">
        <v>488.5821</v>
      </c>
      <c r="U298" s="66" t="n">
        <v>9.38102508178844</v>
      </c>
      <c r="V298" s="66" t="n">
        <v>353.75</v>
      </c>
      <c r="W298" s="66" t="n">
        <v>544.2716</v>
      </c>
      <c r="X298" s="66" t="n">
        <v>8.09727371864777</v>
      </c>
      <c r="Y298" s="66" t="n">
        <v>353.75</v>
      </c>
      <c r="Z298" s="66" t="n">
        <v>602.8665</v>
      </c>
      <c r="AA298" s="66" t="n">
        <v>4.44220283533261</v>
      </c>
      <c r="AB298" s="66" t="n">
        <v>353.75</v>
      </c>
      <c r="AC298" s="66" t="n">
        <v>502.3133</v>
      </c>
      <c r="AD298" s="66" t="n">
        <v>8.84187568157034</v>
      </c>
      <c r="AE298" s="66" t="n">
        <v>353.75</v>
      </c>
      <c r="AF298" s="66" t="n">
        <v>359.9733</v>
      </c>
      <c r="AG298" s="66" t="n">
        <v>15.082988004362</v>
      </c>
      <c r="AH298" s="66" t="n">
        <v>353.75</v>
      </c>
      <c r="AI298" s="66" t="n">
        <v>547.5804</v>
      </c>
      <c r="AJ298" s="66" t="n">
        <v>6.57677208287895</v>
      </c>
      <c r="AK298" s="66" t="n">
        <v>353.75</v>
      </c>
      <c r="AL298" s="66" t="n">
        <v>649.4442</v>
      </c>
      <c r="AM298" s="66" t="n">
        <v>5.5690294438386</v>
      </c>
      <c r="AN298" s="66" t="n">
        <v>353.75</v>
      </c>
      <c r="AO298" s="66" t="n">
        <v>389.0188</v>
      </c>
      <c r="AP298" s="66" t="n">
        <v>9.38636859323882</v>
      </c>
      <c r="AQ298" s="66" t="n">
        <v>353.75</v>
      </c>
      <c r="AR298" s="66" t="n">
        <v>650.7589</v>
      </c>
      <c r="AS298" s="66" t="n">
        <v>4.93598691384951</v>
      </c>
      <c r="AT298" s="66" t="n">
        <v>353.75</v>
      </c>
      <c r="AU298" s="66" t="n">
        <v>604.2794</v>
      </c>
      <c r="AV298" s="66" t="n">
        <v>6.71733914940022</v>
      </c>
      <c r="AW298" s="66" t="n">
        <v>353.75</v>
      </c>
      <c r="AX298" s="66" t="n">
        <v>549.6473</v>
      </c>
      <c r="AY298" s="66" t="n">
        <v>7.82071973827699</v>
      </c>
      <c r="AZ298" s="66" t="n">
        <v>353.75</v>
      </c>
      <c r="BA298" s="66" t="n">
        <v>574.6268</v>
      </c>
      <c r="BB298" s="66" t="n">
        <v>7.16924754634678</v>
      </c>
      <c r="BD298" s="59" t="n">
        <f aca="false">AW298</f>
        <v>353.75</v>
      </c>
      <c r="BE298" s="60" t="n">
        <f aca="false">AVERAGE(B298,E298,H298,K298,N298,Q298,T298,W298,Z298,AC298,AF298,AI298,AL298,AO298,AR298,AU298,AX298,BA298)</f>
        <v>499.839155555556</v>
      </c>
      <c r="BF298" s="61" t="n">
        <f aca="false">AVERAGE(C298,F298,I298,L298,O298,R298,U298,X298,AA298,AD298,AG298,AJ298,AM298,AP298,AS298,AV298,AY298,BB298)</f>
        <v>8.11411607900157</v>
      </c>
      <c r="BG298" s="60" t="n">
        <f aca="false">STDEV(B298,E298,H298,K298,N298,Q298,T298,W298,Z298,AC298,AF298,AI298,AL298,AO298,AR298,AU298,AX298,BA298)</f>
        <v>147.48623473683</v>
      </c>
      <c r="BH298" s="61" t="n">
        <f aca="false">STDEV(C298,F298,I298,L298,O298,R298,U298,X298,AA298,AD298,AG298,AJ298,AM298,AP298,AS298,AV298,AY298,BB298)</f>
        <v>2.51162844057623</v>
      </c>
    </row>
    <row r="299" customFormat="false" ht="26.8" hidden="false" customHeight="false" outlineLevel="0" collapsed="false">
      <c r="A299" s="66" t="n">
        <v>355</v>
      </c>
      <c r="B299" s="66" t="n">
        <v>610.5911</v>
      </c>
      <c r="C299" s="66" t="n">
        <v>5.74896401308615</v>
      </c>
      <c r="D299" s="66" t="n">
        <v>355</v>
      </c>
      <c r="E299" s="66" t="n">
        <v>7.5714</v>
      </c>
      <c r="F299" s="66" t="n">
        <v>8.2567066521265</v>
      </c>
      <c r="G299" s="66" t="n">
        <v>355</v>
      </c>
      <c r="H299" s="66" t="n">
        <v>497.029</v>
      </c>
      <c r="I299" s="66" t="n">
        <v>8.88058887677208</v>
      </c>
      <c r="J299" s="66" t="n">
        <v>355</v>
      </c>
      <c r="K299" s="66" t="n">
        <v>460.4463</v>
      </c>
      <c r="L299" s="66" t="n">
        <v>9.50654307524536</v>
      </c>
      <c r="M299" s="66" t="n">
        <v>355</v>
      </c>
      <c r="N299" s="66" t="n">
        <v>551.8668</v>
      </c>
      <c r="O299" s="66" t="n">
        <v>7.6680479825518</v>
      </c>
      <c r="P299" s="66" t="n">
        <v>355</v>
      </c>
      <c r="Q299" s="66" t="n">
        <v>438.3264</v>
      </c>
      <c r="R299" s="66" t="n">
        <v>11.6456924754635</v>
      </c>
      <c r="S299" s="66" t="n">
        <v>355</v>
      </c>
      <c r="T299" s="66" t="n">
        <v>485.3787</v>
      </c>
      <c r="U299" s="66" t="n">
        <v>8.93467829880044</v>
      </c>
      <c r="V299" s="66" t="n">
        <v>355</v>
      </c>
      <c r="W299" s="66" t="n">
        <v>545.1652</v>
      </c>
      <c r="X299" s="66" t="n">
        <v>8.05888767720829</v>
      </c>
      <c r="Y299" s="66" t="n">
        <v>355</v>
      </c>
      <c r="Z299" s="66" t="n">
        <v>592.812</v>
      </c>
      <c r="AA299" s="66" t="n">
        <v>4.51810250817884</v>
      </c>
      <c r="AB299" s="66" t="n">
        <v>355</v>
      </c>
      <c r="AC299" s="66" t="n">
        <v>486.4491</v>
      </c>
      <c r="AD299" s="66" t="n">
        <v>8.67928026172301</v>
      </c>
      <c r="AE299" s="66" t="n">
        <v>355</v>
      </c>
      <c r="AF299" s="66" t="n">
        <v>346.3677</v>
      </c>
      <c r="AG299" s="66" t="n">
        <v>15.1679389312977</v>
      </c>
      <c r="AH299" s="66" t="n">
        <v>355</v>
      </c>
      <c r="AI299" s="66" t="n">
        <v>571.0443</v>
      </c>
      <c r="AJ299" s="66" t="n">
        <v>6.8629225736096</v>
      </c>
      <c r="AK299" s="66" t="n">
        <v>355</v>
      </c>
      <c r="AL299" s="66" t="n">
        <v>653.6222</v>
      </c>
      <c r="AM299" s="66" t="n">
        <v>5.48571428571429</v>
      </c>
      <c r="AN299" s="66" t="n">
        <v>355</v>
      </c>
      <c r="AO299" s="66" t="n">
        <v>420.3589</v>
      </c>
      <c r="AP299" s="66" t="n">
        <v>8.21243184296619</v>
      </c>
      <c r="AQ299" s="66" t="n">
        <v>355</v>
      </c>
      <c r="AR299" s="66" t="n">
        <v>630.4879</v>
      </c>
      <c r="AS299" s="66" t="n">
        <v>4.99956379498364</v>
      </c>
      <c r="AT299" s="66" t="n">
        <v>355</v>
      </c>
      <c r="AU299" s="66" t="n">
        <v>601.3816</v>
      </c>
      <c r="AV299" s="66" t="n">
        <v>6.62595419847328</v>
      </c>
      <c r="AW299" s="66" t="n">
        <v>355</v>
      </c>
      <c r="AX299" s="66" t="n">
        <v>552.8867</v>
      </c>
      <c r="AY299" s="66" t="n">
        <v>7.83893129770992</v>
      </c>
      <c r="AZ299" s="66" t="n">
        <v>355</v>
      </c>
      <c r="BA299" s="66" t="n">
        <v>573.6464</v>
      </c>
      <c r="BB299" s="66" t="n">
        <v>7.18015267175573</v>
      </c>
      <c r="BD299" s="59" t="n">
        <f aca="false">AW299</f>
        <v>355</v>
      </c>
      <c r="BE299" s="60" t="n">
        <f aca="false">AVERAGE(B299,E299,H299,K299,N299,Q299,T299,W299,Z299,AC299,AF299,AI299,AL299,AO299,AR299,AU299,AX299,BA299)</f>
        <v>501.412872222222</v>
      </c>
      <c r="BF299" s="61" t="n">
        <f aca="false">AVERAGE(C299,F299,I299,L299,O299,R299,U299,X299,AA299,AD299,AG299,AJ299,AM299,AP299,AS299,AV299,AY299,BB299)</f>
        <v>8.01506118987035</v>
      </c>
      <c r="BG299" s="60" t="n">
        <f aca="false">STDEV(B299,E299,H299,K299,N299,Q299,T299,W299,Z299,AC299,AF299,AI299,AL299,AO299,AR299,AU299,AX299,BA299)</f>
        <v>147.112932818286</v>
      </c>
      <c r="BH299" s="61" t="n">
        <f aca="false">STDEV(C299,F299,I299,L299,O299,R299,U299,X299,AA299,AD299,AG299,AJ299,AM299,AP299,AS299,AV299,AY299,BB299)</f>
        <v>2.49311099625415</v>
      </c>
    </row>
    <row r="300" customFormat="false" ht="26.8" hidden="false" customHeight="false" outlineLevel="0" collapsed="false">
      <c r="A300" s="66" t="n">
        <v>356.25</v>
      </c>
      <c r="B300" s="66" t="n">
        <v>620.6362</v>
      </c>
      <c r="C300" s="66" t="n">
        <v>5.58985823336968</v>
      </c>
      <c r="D300" s="66" t="n">
        <v>356.25</v>
      </c>
      <c r="E300" s="66" t="n">
        <v>7.6389</v>
      </c>
      <c r="F300" s="66" t="n">
        <v>8.33031624863686</v>
      </c>
      <c r="G300" s="66" t="n">
        <v>356.25</v>
      </c>
      <c r="H300" s="66" t="n">
        <v>501.2877</v>
      </c>
      <c r="I300" s="66" t="n">
        <v>8.77677208287895</v>
      </c>
      <c r="J300" s="66" t="n">
        <v>356.25</v>
      </c>
      <c r="K300" s="66" t="n">
        <v>465.0601</v>
      </c>
      <c r="L300" s="66" t="n">
        <v>9.34929116684842</v>
      </c>
      <c r="M300" s="66" t="n">
        <v>356.25</v>
      </c>
      <c r="N300" s="66" t="n">
        <v>542.7863</v>
      </c>
      <c r="O300" s="66" t="n">
        <v>7.540239912759</v>
      </c>
      <c r="P300" s="66" t="n">
        <v>356.25</v>
      </c>
      <c r="Q300" s="66" t="n">
        <v>433.2881</v>
      </c>
      <c r="R300" s="66" t="n">
        <v>11.9135223555071</v>
      </c>
      <c r="S300" s="66" t="n">
        <v>356.25</v>
      </c>
      <c r="T300" s="66" t="n">
        <v>502.3068</v>
      </c>
      <c r="U300" s="66" t="n">
        <v>8.58080697928026</v>
      </c>
      <c r="V300" s="66" t="n">
        <v>356.25</v>
      </c>
      <c r="W300" s="66" t="n">
        <v>542.1325</v>
      </c>
      <c r="X300" s="66" t="n">
        <v>7.93326063249727</v>
      </c>
      <c r="Y300" s="66" t="n">
        <v>356.25</v>
      </c>
      <c r="Z300" s="66" t="n">
        <v>550.4602</v>
      </c>
      <c r="AA300" s="66" t="n">
        <v>4.78887677208288</v>
      </c>
      <c r="AB300" s="66" t="n">
        <v>356.25</v>
      </c>
      <c r="AC300" s="66" t="n">
        <v>491.0079</v>
      </c>
      <c r="AD300" s="66" t="n">
        <v>8.56314067611778</v>
      </c>
      <c r="AE300" s="66" t="n">
        <v>356.25</v>
      </c>
      <c r="AF300" s="66" t="n">
        <v>336.9199</v>
      </c>
      <c r="AG300" s="66" t="n">
        <v>16.212213740458</v>
      </c>
      <c r="AH300" s="66" t="n">
        <v>356.25</v>
      </c>
      <c r="AI300" s="66" t="n">
        <v>570.3476</v>
      </c>
      <c r="AJ300" s="66" t="n">
        <v>6.87666303162486</v>
      </c>
      <c r="AK300" s="66" t="n">
        <v>356.25</v>
      </c>
      <c r="AL300" s="66" t="n">
        <v>657.9308</v>
      </c>
      <c r="AM300" s="66" t="n">
        <v>5.38680479825518</v>
      </c>
      <c r="AN300" s="66" t="n">
        <v>356.25</v>
      </c>
      <c r="AO300" s="66" t="n">
        <v>490.0937</v>
      </c>
      <c r="AP300" s="66" t="n">
        <v>7.86270447110142</v>
      </c>
      <c r="AQ300" s="66" t="n">
        <v>356.25</v>
      </c>
      <c r="AR300" s="66" t="n">
        <v>638.6208</v>
      </c>
      <c r="AS300" s="66" t="n">
        <v>4.99552889858233</v>
      </c>
      <c r="AT300" s="66" t="n">
        <v>356.25</v>
      </c>
      <c r="AU300" s="66" t="n">
        <v>608.8617</v>
      </c>
      <c r="AV300" s="66" t="n">
        <v>6.54591057797165</v>
      </c>
      <c r="AW300" s="66" t="n">
        <v>356.25</v>
      </c>
      <c r="AX300" s="66" t="n">
        <v>535.481</v>
      </c>
      <c r="AY300" s="66" t="n">
        <v>8.17993456924755</v>
      </c>
      <c r="AZ300" s="66" t="n">
        <v>356.25</v>
      </c>
      <c r="BA300" s="66" t="n">
        <v>572.5803</v>
      </c>
      <c r="BB300" s="66" t="n">
        <v>7.19443838604144</v>
      </c>
      <c r="BD300" s="59" t="n">
        <f aca="false">AW300</f>
        <v>356.25</v>
      </c>
      <c r="BE300" s="60" t="n">
        <f aca="false">AVERAGE(B300,E300,H300,K300,N300,Q300,T300,W300,Z300,AC300,AF300,AI300,AL300,AO300,AR300,AU300,AX300,BA300)</f>
        <v>503.746694444444</v>
      </c>
      <c r="BF300" s="61" t="n">
        <f aca="false">AVERAGE(C300,F300,I300,L300,O300,R300,U300,X300,AA300,AD300,AG300,AJ300,AM300,AP300,AS300,AV300,AY300,BB300)</f>
        <v>8.03446019629225</v>
      </c>
      <c r="BG300" s="60" t="n">
        <f aca="false">STDEV(B300,E300,H300,K300,N300,Q300,T300,W300,Z300,AC300,AF300,AI300,AL300,AO300,AR300,AU300,AX300,BA300)</f>
        <v>146.087926468401</v>
      </c>
      <c r="BH300" s="61" t="n">
        <f aca="false">STDEV(C300,F300,I300,L300,O300,R300,U300,X300,AA300,AD300,AG300,AJ300,AM300,AP300,AS300,AV300,AY300,BB300)</f>
        <v>2.68098153829672</v>
      </c>
    </row>
    <row r="301" customFormat="false" ht="26.8" hidden="false" customHeight="false" outlineLevel="0" collapsed="false">
      <c r="A301" s="66" t="n">
        <v>357.5</v>
      </c>
      <c r="B301" s="66" t="n">
        <v>628.8217</v>
      </c>
      <c r="C301" s="66" t="n">
        <v>5.4504907306434</v>
      </c>
      <c r="D301" s="66" t="n">
        <v>357.5</v>
      </c>
      <c r="E301" s="66" t="n">
        <v>7.788</v>
      </c>
      <c r="F301" s="66" t="n">
        <v>8.49291166848419</v>
      </c>
      <c r="G301" s="66" t="n">
        <v>357.5</v>
      </c>
      <c r="H301" s="66" t="n">
        <v>516.0879</v>
      </c>
      <c r="I301" s="66" t="n">
        <v>8.89509269356598</v>
      </c>
      <c r="J301" s="66" t="n">
        <v>357.5</v>
      </c>
      <c r="K301" s="66" t="n">
        <v>464.8561</v>
      </c>
      <c r="L301" s="66" t="n">
        <v>9.2618320610687</v>
      </c>
      <c r="M301" s="66" t="n">
        <v>357.5</v>
      </c>
      <c r="N301" s="66" t="n">
        <v>543.2927</v>
      </c>
      <c r="O301" s="66" t="n">
        <v>7.38276990185387</v>
      </c>
      <c r="P301" s="66" t="n">
        <v>357.5</v>
      </c>
      <c r="Q301" s="66" t="n">
        <v>426.1044</v>
      </c>
      <c r="R301" s="66" t="n">
        <v>11.7003271537623</v>
      </c>
      <c r="S301" s="66" t="n">
        <v>357.5</v>
      </c>
      <c r="T301" s="66" t="n">
        <v>501.8281</v>
      </c>
      <c r="U301" s="66" t="n">
        <v>7.72737186477645</v>
      </c>
      <c r="V301" s="66" t="n">
        <v>357.5</v>
      </c>
      <c r="W301" s="66" t="n">
        <v>549.8908</v>
      </c>
      <c r="X301" s="66" t="n">
        <v>7.78440567066521</v>
      </c>
      <c r="Y301" s="66" t="n">
        <v>357.5</v>
      </c>
      <c r="Z301" s="66" t="n">
        <v>445.7006</v>
      </c>
      <c r="AA301" s="66" t="n">
        <v>5.21014176663032</v>
      </c>
      <c r="AB301" s="66" t="n">
        <v>357.5</v>
      </c>
      <c r="AC301" s="66" t="n">
        <v>511.8283</v>
      </c>
      <c r="AD301" s="66" t="n">
        <v>8.86739367502726</v>
      </c>
      <c r="AE301" s="66" t="n">
        <v>357.5</v>
      </c>
      <c r="AF301" s="66" t="n">
        <v>333.5722</v>
      </c>
      <c r="AG301" s="66" t="n">
        <v>17.7818974918212</v>
      </c>
      <c r="AH301" s="66" t="n">
        <v>357.5</v>
      </c>
      <c r="AI301" s="66" t="n">
        <v>541.1015</v>
      </c>
      <c r="AJ301" s="66" t="n">
        <v>6.88920392584515</v>
      </c>
      <c r="AK301" s="66" t="n">
        <v>357.5</v>
      </c>
      <c r="AL301" s="66" t="n">
        <v>655.5796</v>
      </c>
      <c r="AM301" s="66" t="n">
        <v>5.33380588876772</v>
      </c>
      <c r="AN301" s="66" t="n">
        <v>357.5</v>
      </c>
      <c r="AO301" s="66" t="n">
        <v>533.9181</v>
      </c>
      <c r="AP301" s="66" t="n">
        <v>6.98571428571429</v>
      </c>
      <c r="AQ301" s="66" t="n">
        <v>357.5</v>
      </c>
      <c r="AR301" s="66" t="n">
        <v>643.4307</v>
      </c>
      <c r="AS301" s="66" t="n">
        <v>4.96379498364231</v>
      </c>
      <c r="AT301" s="66" t="n">
        <v>357.5</v>
      </c>
      <c r="AU301" s="66" t="n">
        <v>608.8632</v>
      </c>
      <c r="AV301" s="66" t="n">
        <v>6.55834242093784</v>
      </c>
      <c r="AW301" s="66" t="n">
        <v>357.5</v>
      </c>
      <c r="AX301" s="66" t="n">
        <v>533.7279</v>
      </c>
      <c r="AY301" s="66" t="n">
        <v>8.5690294438386</v>
      </c>
      <c r="AZ301" s="66" t="n">
        <v>357.5</v>
      </c>
      <c r="BA301" s="66" t="n">
        <v>562.2495</v>
      </c>
      <c r="BB301" s="66" t="n">
        <v>7.2556161395856</v>
      </c>
      <c r="BD301" s="59" t="n">
        <f aca="false">AW301</f>
        <v>357.5</v>
      </c>
      <c r="BE301" s="60" t="n">
        <f aca="false">AVERAGE(B301,E301,H301,K301,N301,Q301,T301,W301,Z301,AC301,AF301,AI301,AL301,AO301,AR301,AU301,AX301,BA301)</f>
        <v>500.480072222222</v>
      </c>
      <c r="BF301" s="61" t="n">
        <f aca="false">AVERAGE(C301,F301,I301,L301,O301,R301,U301,X301,AA301,AD301,AG301,AJ301,AM301,AP301,AS301,AV301,AY301,BB301)</f>
        <v>8.06167454259057</v>
      </c>
      <c r="BG301" s="60" t="n">
        <f aca="false">STDEV(B301,E301,H301,K301,N301,Q301,T301,W301,Z301,AC301,AF301,AI301,AL301,AO301,AR301,AU301,AX301,BA301)</f>
        <v>146.619187202931</v>
      </c>
      <c r="BH301" s="61" t="n">
        <f aca="false">STDEV(C301,F301,I301,L301,O301,R301,U301,X301,AA301,AD301,AG301,AJ301,AM301,AP301,AS301,AV301,AY301,BB301)</f>
        <v>2.96081623433895</v>
      </c>
    </row>
    <row r="302" customFormat="false" ht="26.8" hidden="false" customHeight="false" outlineLevel="0" collapsed="false">
      <c r="A302" s="66" t="n">
        <v>358.75</v>
      </c>
      <c r="B302" s="66" t="n">
        <v>625.7306</v>
      </c>
      <c r="C302" s="66" t="n">
        <v>5.30883315158124</v>
      </c>
      <c r="D302" s="66" t="n">
        <v>358.75</v>
      </c>
      <c r="E302" s="66" t="n">
        <v>7.8224</v>
      </c>
      <c r="F302" s="66" t="n">
        <v>8.53042529989095</v>
      </c>
      <c r="G302" s="66" t="n">
        <v>358.75</v>
      </c>
      <c r="H302" s="66" t="n">
        <v>511.1715</v>
      </c>
      <c r="I302" s="66" t="n">
        <v>8.62148309705562</v>
      </c>
      <c r="J302" s="66" t="n">
        <v>358.75</v>
      </c>
      <c r="K302" s="66" t="n">
        <v>456.9972</v>
      </c>
      <c r="L302" s="66" t="n">
        <v>9.21221374045802</v>
      </c>
      <c r="M302" s="66" t="n">
        <v>358.75</v>
      </c>
      <c r="N302" s="66" t="n">
        <v>555.7991</v>
      </c>
      <c r="O302" s="66" t="n">
        <v>7.15681570338059</v>
      </c>
      <c r="P302" s="66" t="n">
        <v>358.75</v>
      </c>
      <c r="Q302" s="66" t="n">
        <v>416.1509</v>
      </c>
      <c r="R302" s="66" t="n">
        <v>11.3910577971647</v>
      </c>
      <c r="S302" s="66" t="n">
        <v>358.75</v>
      </c>
      <c r="T302" s="66" t="n">
        <v>545.7225</v>
      </c>
      <c r="U302" s="66" t="n">
        <v>7.29978189749182</v>
      </c>
      <c r="V302" s="66" t="n">
        <v>358.75</v>
      </c>
      <c r="W302" s="66" t="n">
        <v>557.8838</v>
      </c>
      <c r="X302" s="66" t="n">
        <v>7.80010905125409</v>
      </c>
      <c r="Y302" s="66" t="n">
        <v>358.75</v>
      </c>
      <c r="Z302" s="66" t="n">
        <v>464.3597</v>
      </c>
      <c r="AA302" s="66" t="n">
        <v>5.18386041439477</v>
      </c>
      <c r="AB302" s="66" t="n">
        <v>358.75</v>
      </c>
      <c r="AC302" s="66" t="n">
        <v>514.3634</v>
      </c>
      <c r="AD302" s="66" t="n">
        <v>8.97699018538713</v>
      </c>
      <c r="AE302" s="66" t="n">
        <v>358.75</v>
      </c>
      <c r="AF302" s="66" t="n">
        <v>326.8388</v>
      </c>
      <c r="AG302" s="66" t="n">
        <v>18.320719738277</v>
      </c>
      <c r="AH302" s="66" t="n">
        <v>358.75</v>
      </c>
      <c r="AI302" s="66" t="n">
        <v>546.727</v>
      </c>
      <c r="AJ302" s="66" t="n">
        <v>7.3484187568157</v>
      </c>
      <c r="AK302" s="66" t="n">
        <v>358.75</v>
      </c>
      <c r="AL302" s="66" t="n">
        <v>644.26</v>
      </c>
      <c r="AM302" s="66" t="n">
        <v>5.48604143947655</v>
      </c>
      <c r="AN302" s="66" t="n">
        <v>358.75</v>
      </c>
      <c r="AO302" s="66" t="n">
        <v>583.919</v>
      </c>
      <c r="AP302" s="66" t="n">
        <v>6.57699018538713</v>
      </c>
      <c r="AQ302" s="66" t="n">
        <v>358.75</v>
      </c>
      <c r="AR302" s="66" t="n">
        <v>657.2307</v>
      </c>
      <c r="AS302" s="66" t="n">
        <v>4.73718647764449</v>
      </c>
      <c r="AT302" s="66" t="n">
        <v>358.75</v>
      </c>
      <c r="AU302" s="66" t="n">
        <v>609.5466</v>
      </c>
      <c r="AV302" s="66" t="n">
        <v>6.59934569247546</v>
      </c>
      <c r="AW302" s="66" t="n">
        <v>358.75</v>
      </c>
      <c r="AX302" s="66" t="n">
        <v>531.2878</v>
      </c>
      <c r="AY302" s="66" t="n">
        <v>8.55419847328244</v>
      </c>
      <c r="AZ302" s="66" t="n">
        <v>358.75</v>
      </c>
      <c r="BA302" s="66" t="n">
        <v>556.316</v>
      </c>
      <c r="BB302" s="66" t="n">
        <v>7.35834242093784</v>
      </c>
      <c r="BD302" s="59" t="n">
        <f aca="false">AW302</f>
        <v>358.75</v>
      </c>
      <c r="BE302" s="60" t="n">
        <f aca="false">AVERAGE(B302,E302,H302,K302,N302,Q302,T302,W302,Z302,AC302,AF302,AI302,AL302,AO302,AR302,AU302,AX302,BA302)</f>
        <v>506.229277777778</v>
      </c>
      <c r="BF302" s="61" t="n">
        <f aca="false">AVERAGE(C302,F302,I302,L302,O302,R302,U302,X302,AA302,AD302,AG302,AJ302,AM302,AP302,AS302,AV302,AY302,BB302)</f>
        <v>8.02571186235308</v>
      </c>
      <c r="BG302" s="60" t="n">
        <f aca="false">STDEV(B302,E302,H302,K302,N302,Q302,T302,W302,Z302,AC302,AF302,AI302,AL302,AO302,AR302,AU302,AX302,BA302)</f>
        <v>148.972620095323</v>
      </c>
      <c r="BH302" s="61" t="n">
        <f aca="false">STDEV(C302,F302,I302,L302,O302,R302,U302,X302,AA302,AD302,AG302,AJ302,AM302,AP302,AS302,AV302,AY302,BB302)</f>
        <v>3.06408592730406</v>
      </c>
    </row>
    <row r="303" customFormat="false" ht="26.8" hidden="false" customHeight="false" outlineLevel="0" collapsed="false">
      <c r="A303" s="66" t="n">
        <v>360</v>
      </c>
      <c r="B303" s="66" t="n">
        <v>618.0941</v>
      </c>
      <c r="C303" s="66" t="n">
        <v>5.27818974918212</v>
      </c>
      <c r="D303" s="66" t="n">
        <v>360</v>
      </c>
      <c r="E303" s="66" t="n">
        <v>7.7728</v>
      </c>
      <c r="F303" s="66" t="n">
        <v>8.4763358778626</v>
      </c>
      <c r="G303" s="66" t="n">
        <v>360</v>
      </c>
      <c r="H303" s="66" t="n">
        <v>520.4643</v>
      </c>
      <c r="I303" s="66" t="n">
        <v>8.24013086150491</v>
      </c>
      <c r="J303" s="66" t="n">
        <v>360</v>
      </c>
      <c r="K303" s="66" t="n">
        <v>430.2638</v>
      </c>
      <c r="L303" s="66" t="n">
        <v>9.36150490730643</v>
      </c>
      <c r="M303" s="66" t="n">
        <v>360</v>
      </c>
      <c r="N303" s="66" t="n">
        <v>568.0408</v>
      </c>
      <c r="O303" s="66" t="n">
        <v>6.9350054525627</v>
      </c>
      <c r="P303" s="66" t="n">
        <v>360</v>
      </c>
      <c r="Q303" s="66" t="n">
        <v>423.7455</v>
      </c>
      <c r="R303" s="66" t="n">
        <v>12.0842966194111</v>
      </c>
      <c r="S303" s="66" t="n">
        <v>360</v>
      </c>
      <c r="T303" s="66" t="n">
        <v>564.9833</v>
      </c>
      <c r="U303" s="66" t="n">
        <v>7.26444929116685</v>
      </c>
      <c r="V303" s="66" t="n">
        <v>360</v>
      </c>
      <c r="W303" s="66" t="n">
        <v>555.1477</v>
      </c>
      <c r="X303" s="66" t="n">
        <v>7.77851690294438</v>
      </c>
      <c r="Y303" s="66" t="n">
        <v>360</v>
      </c>
      <c r="Z303" s="66" t="n">
        <v>534.1632</v>
      </c>
      <c r="AA303" s="66" t="n">
        <v>4.97546346782988</v>
      </c>
      <c r="AB303" s="66" t="n">
        <v>360</v>
      </c>
      <c r="AC303" s="66" t="n">
        <v>513.7945</v>
      </c>
      <c r="AD303" s="66" t="n">
        <v>8.73631406761178</v>
      </c>
      <c r="AE303" s="66" t="n">
        <v>360</v>
      </c>
      <c r="AF303" s="66" t="n">
        <v>317.0575</v>
      </c>
      <c r="AG303" s="66" t="n">
        <v>17.723227917121</v>
      </c>
      <c r="AH303" s="66" t="n">
        <v>360</v>
      </c>
      <c r="AI303" s="66" t="n">
        <v>530.0357</v>
      </c>
      <c r="AJ303" s="66" t="n">
        <v>7.49062159214831</v>
      </c>
      <c r="AK303" s="66" t="n">
        <v>360</v>
      </c>
      <c r="AL303" s="66" t="n">
        <v>640.0769</v>
      </c>
      <c r="AM303" s="66" t="n">
        <v>5.6443838604144</v>
      </c>
      <c r="AN303" s="66" t="n">
        <v>360</v>
      </c>
      <c r="AO303" s="66" t="n">
        <v>592.3228</v>
      </c>
      <c r="AP303" s="66" t="n">
        <v>6.54983642311887</v>
      </c>
      <c r="AQ303" s="66" t="n">
        <v>360</v>
      </c>
      <c r="AR303" s="66" t="n">
        <v>671.6727</v>
      </c>
      <c r="AS303" s="66" t="n">
        <v>4.5990185387132</v>
      </c>
      <c r="AT303" s="66" t="n">
        <v>360</v>
      </c>
      <c r="AU303" s="66" t="n">
        <v>614.8336</v>
      </c>
      <c r="AV303" s="66" t="n">
        <v>6.62649945474373</v>
      </c>
      <c r="AW303" s="66" t="n">
        <v>360</v>
      </c>
      <c r="AX303" s="66" t="n">
        <v>516.8472</v>
      </c>
      <c r="AY303" s="66" t="n">
        <v>8.51199563794984</v>
      </c>
      <c r="AZ303" s="66" t="n">
        <v>360</v>
      </c>
      <c r="BA303" s="66" t="n">
        <v>552.7218</v>
      </c>
      <c r="BB303" s="66" t="n">
        <v>7.40468920392584</v>
      </c>
      <c r="BD303" s="59" t="n">
        <f aca="false">AW303</f>
        <v>360</v>
      </c>
      <c r="BE303" s="60" t="n">
        <f aca="false">AVERAGE(B303,E303,H303,K303,N303,Q303,T303,W303,Z303,AC303,AF303,AI303,AL303,AO303,AR303,AU303,AX303,BA303)</f>
        <v>509.557677777778</v>
      </c>
      <c r="BF303" s="61" t="n">
        <f aca="false">AVERAGE(C303,F303,I303,L303,O303,R303,U303,X303,AA303,AD303,AG303,AJ303,AM303,AP303,AS303,AV303,AY303,BB303)</f>
        <v>7.98224887919544</v>
      </c>
      <c r="BG303" s="60" t="n">
        <f aca="false">STDEV(B303,E303,H303,K303,N303,Q303,T303,W303,Z303,AC303,AF303,AI303,AL303,AO303,AR303,AU303,AX303,BA303)</f>
        <v>150.913709080542</v>
      </c>
      <c r="BH303" s="61" t="n">
        <f aca="false">STDEV(C303,F303,I303,L303,O303,R303,U303,X303,AA303,AD303,AG303,AJ303,AM303,AP303,AS303,AV303,AY303,BB303)</f>
        <v>3.01133971977381</v>
      </c>
    </row>
    <row r="304" customFormat="false" ht="26.8" hidden="false" customHeight="false" outlineLevel="0" collapsed="false">
      <c r="A304" s="66" t="n">
        <v>361.25</v>
      </c>
      <c r="B304" s="66" t="n">
        <v>615.3378</v>
      </c>
      <c r="C304" s="66" t="n">
        <v>5.32966194111232</v>
      </c>
      <c r="D304" s="66" t="n">
        <v>361.25</v>
      </c>
      <c r="E304" s="66" t="n">
        <v>7.7161</v>
      </c>
      <c r="F304" s="66" t="n">
        <v>8.41450381679389</v>
      </c>
      <c r="G304" s="66" t="n">
        <v>361.25</v>
      </c>
      <c r="H304" s="66" t="n">
        <v>532.8713</v>
      </c>
      <c r="I304" s="66" t="n">
        <v>8.18996728462377</v>
      </c>
      <c r="J304" s="66" t="n">
        <v>361.25</v>
      </c>
      <c r="K304" s="66" t="n">
        <v>438.1025</v>
      </c>
      <c r="L304" s="66" t="n">
        <v>9.97175572519084</v>
      </c>
      <c r="M304" s="66" t="n">
        <v>361.25</v>
      </c>
      <c r="N304" s="66" t="n">
        <v>572.6163</v>
      </c>
      <c r="O304" s="66" t="n">
        <v>6.98724100327154</v>
      </c>
      <c r="P304" s="66" t="n">
        <v>361.25</v>
      </c>
      <c r="Q304" s="66" t="n">
        <v>414.3128</v>
      </c>
      <c r="R304" s="66" t="n">
        <v>11.9217011995638</v>
      </c>
      <c r="S304" s="66" t="n">
        <v>361.25</v>
      </c>
      <c r="T304" s="66" t="n">
        <v>560.7281</v>
      </c>
      <c r="U304" s="66" t="n">
        <v>7.08964013086151</v>
      </c>
      <c r="V304" s="66" t="n">
        <v>361.25</v>
      </c>
      <c r="W304" s="66" t="n">
        <v>550.9406</v>
      </c>
      <c r="X304" s="66" t="n">
        <v>7.75594329334787</v>
      </c>
      <c r="Y304" s="66" t="n">
        <v>361.25</v>
      </c>
      <c r="Z304" s="66" t="n">
        <v>631.8623</v>
      </c>
      <c r="AA304" s="66" t="n">
        <v>4.43947655398037</v>
      </c>
      <c r="AB304" s="66" t="n">
        <v>361.25</v>
      </c>
      <c r="AC304" s="66" t="n">
        <v>504.7292</v>
      </c>
      <c r="AD304" s="66" t="n">
        <v>8.63740458015267</v>
      </c>
      <c r="AE304" s="66" t="n">
        <v>361.25</v>
      </c>
      <c r="AF304" s="66" t="n">
        <v>311.9079</v>
      </c>
      <c r="AG304" s="66" t="n">
        <v>19.4209378407852</v>
      </c>
      <c r="AH304" s="66" t="n">
        <v>361.25</v>
      </c>
      <c r="AI304" s="66" t="n">
        <v>521.1645</v>
      </c>
      <c r="AJ304" s="66" t="n">
        <v>7.86750272628135</v>
      </c>
      <c r="AK304" s="66" t="n">
        <v>361.25</v>
      </c>
      <c r="AL304" s="66" t="n">
        <v>625.9498</v>
      </c>
      <c r="AM304" s="66" t="n">
        <v>5.88702290076336</v>
      </c>
      <c r="AN304" s="66" t="n">
        <v>361.25</v>
      </c>
      <c r="AO304" s="66" t="n">
        <v>555.5968</v>
      </c>
      <c r="AP304" s="66" t="n">
        <v>6.46750272628135</v>
      </c>
      <c r="AQ304" s="66" t="n">
        <v>361.25</v>
      </c>
      <c r="AR304" s="66" t="n">
        <v>646.2044</v>
      </c>
      <c r="AS304" s="66" t="n">
        <v>4.84143947655398</v>
      </c>
      <c r="AT304" s="66" t="n">
        <v>361.25</v>
      </c>
      <c r="AU304" s="66" t="n">
        <v>612.4769</v>
      </c>
      <c r="AV304" s="66" t="n">
        <v>6.63249727371865</v>
      </c>
      <c r="AW304" s="66" t="n">
        <v>361.25</v>
      </c>
      <c r="AX304" s="66" t="n">
        <v>494.3697</v>
      </c>
      <c r="AY304" s="66" t="n">
        <v>8.51188658669575</v>
      </c>
      <c r="AZ304" s="66" t="n">
        <v>361.25</v>
      </c>
      <c r="BA304" s="66" t="n">
        <v>536.7453</v>
      </c>
      <c r="BB304" s="66" t="n">
        <v>7.3928026172301</v>
      </c>
      <c r="BD304" s="59" t="n">
        <f aca="false">AW304</f>
        <v>361.25</v>
      </c>
      <c r="BE304" s="60" t="n">
        <f aca="false">AVERAGE(B304,E304,H304,K304,N304,Q304,T304,W304,Z304,AC304,AF304,AI304,AL304,AO304,AR304,AU304,AX304,BA304)</f>
        <v>507.424016666667</v>
      </c>
      <c r="BF304" s="61" t="n">
        <f aca="false">AVERAGE(C304,F304,I304,L304,O304,R304,U304,X304,AA304,AD304,AG304,AJ304,AM304,AP304,AS304,AV304,AY304,BB304)</f>
        <v>8.09771598206713</v>
      </c>
      <c r="BG304" s="60" t="n">
        <f aca="false">STDEV(B304,E304,H304,K304,N304,Q304,T304,W304,Z304,AC304,AF304,AI304,AL304,AO304,AR304,AU304,AX304,BA304)</f>
        <v>150.697185611939</v>
      </c>
      <c r="BH304" s="61" t="n">
        <f aca="false">STDEV(C304,F304,I304,L304,O304,R304,U304,X304,AA304,AD304,AG304,AJ304,AM304,AP304,AS304,AV304,AY304,BB304)</f>
        <v>3.35346869434858</v>
      </c>
    </row>
    <row r="305" customFormat="false" ht="26.8" hidden="false" customHeight="false" outlineLevel="0" collapsed="false">
      <c r="A305" s="66" t="n">
        <v>362.5</v>
      </c>
      <c r="B305" s="66" t="n">
        <v>626.7941</v>
      </c>
      <c r="C305" s="66" t="n">
        <v>5.30021810250818</v>
      </c>
      <c r="D305" s="66" t="n">
        <v>362.5</v>
      </c>
      <c r="E305" s="66" t="n">
        <v>7.7576</v>
      </c>
      <c r="F305" s="66" t="n">
        <v>8.459760087241</v>
      </c>
      <c r="G305" s="66" t="n">
        <v>362.5</v>
      </c>
      <c r="H305" s="66" t="n">
        <v>526.4097</v>
      </c>
      <c r="I305" s="66" t="n">
        <v>8.18876772082879</v>
      </c>
      <c r="J305" s="66" t="n">
        <v>362.5</v>
      </c>
      <c r="K305" s="66" t="n">
        <v>433.4031</v>
      </c>
      <c r="L305" s="66" t="n">
        <v>9.85136314067612</v>
      </c>
      <c r="M305" s="66" t="n">
        <v>362.5</v>
      </c>
      <c r="N305" s="66" t="n">
        <v>570.5464</v>
      </c>
      <c r="O305" s="66" t="n">
        <v>7.06041439476554</v>
      </c>
      <c r="P305" s="66" t="n">
        <v>362.5</v>
      </c>
      <c r="Q305" s="66" t="n">
        <v>402.0962</v>
      </c>
      <c r="R305" s="66" t="n">
        <v>11.8103598691385</v>
      </c>
      <c r="S305" s="66" t="n">
        <v>362.5</v>
      </c>
      <c r="T305" s="66" t="n">
        <v>577.0349</v>
      </c>
      <c r="U305" s="66" t="n">
        <v>6.80141766630316</v>
      </c>
      <c r="V305" s="66" t="n">
        <v>362.5</v>
      </c>
      <c r="W305" s="66" t="n">
        <v>541.9695</v>
      </c>
      <c r="X305" s="66" t="n">
        <v>7.66281352235551</v>
      </c>
      <c r="Y305" s="66" t="n">
        <v>362.5</v>
      </c>
      <c r="Z305" s="66" t="n">
        <v>435.7666</v>
      </c>
      <c r="AA305" s="66" t="n">
        <v>5.2546346782988</v>
      </c>
      <c r="AB305" s="66" t="n">
        <v>362.5</v>
      </c>
      <c r="AC305" s="66" t="n">
        <v>503.7083</v>
      </c>
      <c r="AD305" s="66" t="n">
        <v>8.71984732824427</v>
      </c>
      <c r="AE305" s="66" t="n">
        <v>362.5</v>
      </c>
      <c r="AF305" s="66" t="n">
        <v>311.233</v>
      </c>
      <c r="AG305" s="66" t="n">
        <v>20.1538713195202</v>
      </c>
      <c r="AH305" s="66" t="n">
        <v>362.5</v>
      </c>
      <c r="AI305" s="66" t="n">
        <v>519.1657</v>
      </c>
      <c r="AJ305" s="66" t="n">
        <v>8.00697928026172</v>
      </c>
      <c r="AK305" s="66" t="n">
        <v>362.5</v>
      </c>
      <c r="AL305" s="66" t="n">
        <v>617.5671</v>
      </c>
      <c r="AM305" s="66" t="n">
        <v>6.09520174482006</v>
      </c>
      <c r="AN305" s="66" t="n">
        <v>362.5</v>
      </c>
      <c r="AO305" s="66" t="n">
        <v>558.6136</v>
      </c>
      <c r="AP305" s="66" t="n">
        <v>6.42181025081788</v>
      </c>
      <c r="AQ305" s="66" t="n">
        <v>362.5</v>
      </c>
      <c r="AR305" s="66" t="n">
        <v>641.8266</v>
      </c>
      <c r="AS305" s="66" t="n">
        <v>4.92540894220284</v>
      </c>
      <c r="AT305" s="66" t="n">
        <v>362.5</v>
      </c>
      <c r="AU305" s="66" t="n">
        <v>611.942</v>
      </c>
      <c r="AV305" s="66" t="n">
        <v>6.55594329334787</v>
      </c>
      <c r="AW305" s="66" t="n">
        <v>362.5</v>
      </c>
      <c r="AX305" s="66" t="n">
        <v>501.1859</v>
      </c>
      <c r="AY305" s="66" t="n">
        <v>7.87917121046892</v>
      </c>
      <c r="AZ305" s="66" t="n">
        <v>362.5</v>
      </c>
      <c r="BA305" s="66" t="n">
        <v>543.7186</v>
      </c>
      <c r="BB305" s="66" t="n">
        <v>7.27928026172301</v>
      </c>
      <c r="BD305" s="59" t="n">
        <f aca="false">AW305</f>
        <v>362.5</v>
      </c>
      <c r="BE305" s="60" t="n">
        <f aca="false">AVERAGE(B305,E305,H305,K305,N305,Q305,T305,W305,Z305,AC305,AF305,AI305,AL305,AO305,AR305,AU305,AX305,BA305)</f>
        <v>496.152161111111</v>
      </c>
      <c r="BF305" s="61" t="n">
        <f aca="false">AVERAGE(C305,F305,I305,L305,O305,R305,U305,X305,AA305,AD305,AG305,AJ305,AM305,AP305,AS305,AV305,AY305,BB305)</f>
        <v>8.13484793408458</v>
      </c>
      <c r="BG305" s="60" t="n">
        <f aca="false">STDEV(B305,E305,H305,K305,N305,Q305,T305,W305,Z305,AC305,AF305,AI305,AL305,AO305,AR305,AU305,AX305,BA305)</f>
        <v>149.008346014084</v>
      </c>
      <c r="BH305" s="61" t="n">
        <f aca="false">STDEV(C305,F305,I305,L305,O305,R305,U305,X305,AA305,AD305,AG305,AJ305,AM305,AP305,AS305,AV305,AY305,BB305)</f>
        <v>3.4432479554603</v>
      </c>
    </row>
    <row r="306" customFormat="false" ht="26.8" hidden="false" customHeight="false" outlineLevel="0" collapsed="false">
      <c r="A306" s="66" t="n">
        <v>363.75</v>
      </c>
      <c r="B306" s="66" t="n">
        <v>619.4582</v>
      </c>
      <c r="C306" s="66" t="n">
        <v>5.31504907306434</v>
      </c>
      <c r="D306" s="66" t="n">
        <v>363.75</v>
      </c>
      <c r="E306" s="66" t="n">
        <v>7.6148</v>
      </c>
      <c r="F306" s="66" t="n">
        <v>8.30403489640131</v>
      </c>
      <c r="G306" s="66" t="n">
        <v>363.75</v>
      </c>
      <c r="H306" s="66" t="n">
        <v>521.6733</v>
      </c>
      <c r="I306" s="66" t="n">
        <v>8.35408942202835</v>
      </c>
      <c r="J306" s="66" t="n">
        <v>363.75</v>
      </c>
      <c r="K306" s="66" t="n">
        <v>441.7615</v>
      </c>
      <c r="L306" s="66" t="n">
        <v>10.2872410032715</v>
      </c>
      <c r="M306" s="66" t="n">
        <v>363.75</v>
      </c>
      <c r="N306" s="66" t="n">
        <v>576.5282</v>
      </c>
      <c r="O306" s="66" t="n">
        <v>6.84940021810251</v>
      </c>
      <c r="P306" s="66" t="n">
        <v>363.75</v>
      </c>
      <c r="Q306" s="66" t="n">
        <v>399.7045</v>
      </c>
      <c r="R306" s="66" t="n">
        <v>12.1082878953108</v>
      </c>
      <c r="S306" s="66" t="n">
        <v>363.75</v>
      </c>
      <c r="T306" s="66" t="n">
        <v>591.1497</v>
      </c>
      <c r="U306" s="66" t="n">
        <v>6.63282442748092</v>
      </c>
      <c r="V306" s="66" t="n">
        <v>363.75</v>
      </c>
      <c r="W306" s="66" t="n">
        <v>540.1295</v>
      </c>
      <c r="X306" s="66" t="n">
        <v>7.60425299890949</v>
      </c>
      <c r="Y306" s="66" t="n">
        <v>363.75</v>
      </c>
      <c r="Z306" s="66" t="n">
        <v>365.5898</v>
      </c>
      <c r="AA306" s="66" t="n">
        <v>5.60359869138495</v>
      </c>
      <c r="AB306" s="66"/>
      <c r="AC306" s="66"/>
      <c r="AD306" s="66"/>
      <c r="AE306" s="66" t="n">
        <v>363.75</v>
      </c>
      <c r="AF306" s="66" t="n">
        <v>311.5936</v>
      </c>
      <c r="AG306" s="66" t="n">
        <v>20.5300981461287</v>
      </c>
      <c r="AH306" s="66" t="n">
        <v>363.75</v>
      </c>
      <c r="AI306" s="66" t="n">
        <v>522.6733</v>
      </c>
      <c r="AJ306" s="66" t="n">
        <v>8.07077426390404</v>
      </c>
      <c r="AK306" s="66" t="n">
        <v>363.75</v>
      </c>
      <c r="AL306" s="66" t="n">
        <v>611.8585</v>
      </c>
      <c r="AM306" s="66" t="n">
        <v>6.34983642311887</v>
      </c>
      <c r="AN306" s="66" t="n">
        <v>363.75</v>
      </c>
      <c r="AO306" s="66" t="n">
        <v>582.1504</v>
      </c>
      <c r="AP306" s="66" t="n">
        <v>6.27633587786259</v>
      </c>
      <c r="AQ306" s="66" t="n">
        <v>363.75</v>
      </c>
      <c r="AR306" s="66" t="n">
        <v>652.9552</v>
      </c>
      <c r="AS306" s="66" t="n">
        <v>4.87797164667394</v>
      </c>
      <c r="AT306" s="66" t="n">
        <v>363.75</v>
      </c>
      <c r="AU306" s="66" t="n">
        <v>614.4101</v>
      </c>
      <c r="AV306" s="66" t="n">
        <v>6.56259541984733</v>
      </c>
      <c r="AW306" s="66" t="n">
        <v>363.75</v>
      </c>
      <c r="AX306" s="66" t="n">
        <v>521.4911</v>
      </c>
      <c r="AY306" s="66" t="n">
        <v>7.09934569247546</v>
      </c>
      <c r="AZ306" s="66" t="n">
        <v>363.75</v>
      </c>
      <c r="BA306" s="66" t="n">
        <v>565.6832</v>
      </c>
      <c r="BB306" s="66" t="n">
        <v>7.48113413304253</v>
      </c>
      <c r="BD306" s="59" t="n">
        <f aca="false">AW306</f>
        <v>363.75</v>
      </c>
      <c r="BE306" s="60" t="n">
        <f aca="false">AVERAGE(B306,E306,H306,K306,N306,Q306,T306,W306,Z306,AC306,AF306,AI306,AL306,AO306,AR306,AU306,AX306,BA306)</f>
        <v>496.848523529412</v>
      </c>
      <c r="BF306" s="61" t="n">
        <f aca="false">AVERAGE(C306,F306,I306,L306,O306,R306,U306,X306,AA306,AD306,AG306,AJ306,AM306,AP306,AS306,AV306,AY306,BB306)</f>
        <v>8.13569824876515</v>
      </c>
      <c r="BG306" s="60" t="n">
        <f aca="false">STDEV(B306,E306,H306,K306,N306,Q306,T306,W306,Z306,AC306,AF306,AI306,AL306,AO306,AR306,AU306,AX306,BA306)</f>
        <v>158.279763532209</v>
      </c>
      <c r="BH306" s="61" t="n">
        <f aca="false">STDEV(C306,F306,I306,L306,O306,R306,U306,X306,AA306,AD306,AG306,AJ306,AM306,AP306,AS306,AV306,AY306,BB306)</f>
        <v>3.65642981395191</v>
      </c>
    </row>
    <row r="307" customFormat="false" ht="26.8" hidden="false" customHeight="false" outlineLevel="0" collapsed="false">
      <c r="A307" s="66" t="n">
        <v>365</v>
      </c>
      <c r="B307" s="66" t="n">
        <v>611.7403</v>
      </c>
      <c r="C307" s="66" t="n">
        <v>5.30250817884406</v>
      </c>
      <c r="D307" s="66" t="n">
        <v>365</v>
      </c>
      <c r="E307" s="66" t="n">
        <v>7.5933</v>
      </c>
      <c r="F307" s="66" t="n">
        <v>8.28058887677208</v>
      </c>
      <c r="G307" s="66" t="n">
        <v>365</v>
      </c>
      <c r="H307" s="66" t="n">
        <v>523.6788</v>
      </c>
      <c r="I307" s="66" t="n">
        <v>8.39880043620502</v>
      </c>
      <c r="J307" s="66" t="n">
        <v>365</v>
      </c>
      <c r="K307" s="66" t="n">
        <v>435.3544</v>
      </c>
      <c r="L307" s="66" t="n">
        <v>10.2814612868048</v>
      </c>
      <c r="M307" s="66" t="n">
        <v>365</v>
      </c>
      <c r="N307" s="66" t="n">
        <v>582.3922</v>
      </c>
      <c r="O307" s="66" t="n">
        <v>6.57197382769902</v>
      </c>
      <c r="P307" s="66" t="n">
        <v>365</v>
      </c>
      <c r="Q307" s="66" t="n">
        <v>408.9263</v>
      </c>
      <c r="R307" s="66" t="n">
        <v>13.0718647764449</v>
      </c>
      <c r="S307" s="66" t="n">
        <v>365</v>
      </c>
      <c r="T307" s="66" t="n">
        <v>600.2151</v>
      </c>
      <c r="U307" s="66" t="n">
        <v>6.60687022900763</v>
      </c>
      <c r="V307" s="66" t="n">
        <v>365</v>
      </c>
      <c r="W307" s="66" t="n">
        <v>544.2232</v>
      </c>
      <c r="X307" s="66" t="n">
        <v>7.63860414394765</v>
      </c>
      <c r="Y307" s="66" t="n">
        <v>365</v>
      </c>
      <c r="Z307" s="66" t="n">
        <v>456.0478</v>
      </c>
      <c r="AA307" s="66" t="n">
        <v>5.48625954198473</v>
      </c>
      <c r="AB307" s="66"/>
      <c r="AC307" s="66"/>
      <c r="AD307" s="66"/>
      <c r="AE307" s="66" t="n">
        <v>365</v>
      </c>
      <c r="AF307" s="66" t="n">
        <v>306.1592</v>
      </c>
      <c r="AG307" s="66" t="n">
        <v>19.4282442748092</v>
      </c>
      <c r="AH307" s="66" t="n">
        <v>365</v>
      </c>
      <c r="AI307" s="66" t="n">
        <v>528.7192</v>
      </c>
      <c r="AJ307" s="66" t="n">
        <v>8.359760087241</v>
      </c>
      <c r="AK307" s="66" t="n">
        <v>365</v>
      </c>
      <c r="AL307" s="66" t="n">
        <v>621.874</v>
      </c>
      <c r="AM307" s="66" t="n">
        <v>6.42300981461287</v>
      </c>
      <c r="AN307" s="66" t="n">
        <v>365</v>
      </c>
      <c r="AO307" s="66" t="n">
        <v>600.4471</v>
      </c>
      <c r="AP307" s="66" t="n">
        <v>5.97851690294438</v>
      </c>
      <c r="AQ307" s="66" t="n">
        <v>365</v>
      </c>
      <c r="AR307" s="66" t="n">
        <v>666.4096</v>
      </c>
      <c r="AS307" s="66" t="n">
        <v>4.81112322791712</v>
      </c>
      <c r="AT307" s="66" t="n">
        <v>365</v>
      </c>
      <c r="AU307" s="66" t="n">
        <v>614.905</v>
      </c>
      <c r="AV307" s="66" t="n">
        <v>6.6319520174482</v>
      </c>
      <c r="AW307" s="66" t="n">
        <v>365</v>
      </c>
      <c r="AX307" s="66" t="n">
        <v>564.2964</v>
      </c>
      <c r="AY307" s="66" t="n">
        <v>6.41570338058888</v>
      </c>
      <c r="AZ307" s="66" t="n">
        <v>365</v>
      </c>
      <c r="BA307" s="66" t="n">
        <v>556.5072</v>
      </c>
      <c r="BB307" s="66" t="n">
        <v>7.51155943293348</v>
      </c>
      <c r="BD307" s="59" t="n">
        <f aca="false">AW307</f>
        <v>365</v>
      </c>
      <c r="BE307" s="60" t="n">
        <f aca="false">AVERAGE(B307,E307,H307,K307,N307,Q307,T307,W307,Z307,AC307,AF307,AI307,AL307,AO307,AR307,AU307,AX307,BA307)</f>
        <v>507.617005882353</v>
      </c>
      <c r="BF307" s="61" t="n">
        <f aca="false">AVERAGE(C307,F307,I307,L307,O307,R307,U307,X307,AA307,AD307,AG307,AJ307,AM307,AP307,AS307,AV307,AY307,BB307)</f>
        <v>8.07051767271794</v>
      </c>
      <c r="BG307" s="60" t="n">
        <f aca="false">STDEV(B307,E307,H307,K307,N307,Q307,T307,W307,Z307,AC307,AF307,AI307,AL307,AO307,AR307,AU307,AX307,BA307)</f>
        <v>157.971806122693</v>
      </c>
      <c r="BH307" s="61" t="n">
        <f aca="false">STDEV(C307,F307,I307,L307,O307,R307,U307,X307,AA307,AD307,AG307,AJ307,AM307,AP307,AS307,AV307,AY307,BB307)</f>
        <v>3.54334490178365</v>
      </c>
    </row>
    <row r="308" customFormat="false" ht="26.8" hidden="false" customHeight="false" outlineLevel="0" collapsed="false">
      <c r="A308" s="66" t="n">
        <v>366.25</v>
      </c>
      <c r="B308" s="66" t="n">
        <v>617.0326</v>
      </c>
      <c r="C308" s="66" t="n">
        <v>5.24209378407852</v>
      </c>
      <c r="D308" s="66" t="n">
        <v>366.25</v>
      </c>
      <c r="E308" s="66" t="n">
        <v>7.9692</v>
      </c>
      <c r="F308" s="66" t="n">
        <v>8.69051254089422</v>
      </c>
      <c r="G308" s="66" t="n">
        <v>366.25</v>
      </c>
      <c r="H308" s="66" t="n">
        <v>537.6089</v>
      </c>
      <c r="I308" s="66" t="n">
        <v>8.36314067611778</v>
      </c>
      <c r="J308" s="66" t="n">
        <v>366.25</v>
      </c>
      <c r="K308" s="66" t="n">
        <v>438.6961</v>
      </c>
      <c r="L308" s="66" t="n">
        <v>10.609814612868</v>
      </c>
      <c r="M308" s="66" t="n">
        <v>366.25</v>
      </c>
      <c r="N308" s="66" t="n">
        <v>592.5797</v>
      </c>
      <c r="O308" s="66" t="n">
        <v>6.51352235550709</v>
      </c>
      <c r="P308" s="66" t="n">
        <v>366.25</v>
      </c>
      <c r="Q308" s="66" t="n">
        <v>408.8651</v>
      </c>
      <c r="R308" s="66" t="n">
        <v>12.50239912759</v>
      </c>
      <c r="S308" s="66" t="n">
        <v>366.25</v>
      </c>
      <c r="T308" s="66" t="n">
        <v>540.6397</v>
      </c>
      <c r="U308" s="66" t="n">
        <v>6.43947655398037</v>
      </c>
      <c r="V308" s="66" t="n">
        <v>366.25</v>
      </c>
      <c r="W308" s="66" t="n">
        <v>536.4755</v>
      </c>
      <c r="X308" s="66" t="n">
        <v>7.72857142857143</v>
      </c>
      <c r="Y308" s="66" t="n">
        <v>366.25</v>
      </c>
      <c r="Z308" s="66" t="n">
        <v>542.2188</v>
      </c>
      <c r="AA308" s="66" t="n">
        <v>5.20817884405671</v>
      </c>
      <c r="AB308" s="66"/>
      <c r="AC308" s="66"/>
      <c r="AD308" s="66"/>
      <c r="AE308" s="66" t="n">
        <v>366.25</v>
      </c>
      <c r="AF308" s="66" t="n">
        <v>298.235</v>
      </c>
      <c r="AG308" s="66" t="n">
        <v>19.9802617230098</v>
      </c>
      <c r="AH308" s="66" t="n">
        <v>366.25</v>
      </c>
      <c r="AI308" s="66" t="n">
        <v>513.791</v>
      </c>
      <c r="AJ308" s="66" t="n">
        <v>8.55856052344602</v>
      </c>
      <c r="AK308" s="66" t="n">
        <v>366.25</v>
      </c>
      <c r="AL308" s="66" t="n">
        <v>626.1197</v>
      </c>
      <c r="AM308" s="66" t="n">
        <v>6.38396946564885</v>
      </c>
      <c r="AN308" s="66" t="n">
        <v>366.25</v>
      </c>
      <c r="AO308" s="66" t="n">
        <v>614.7582</v>
      </c>
      <c r="AP308" s="66" t="n">
        <v>5.60348964013086</v>
      </c>
      <c r="AQ308" s="66" t="n">
        <v>366.25</v>
      </c>
      <c r="AR308" s="66" t="n">
        <v>668.3933</v>
      </c>
      <c r="AS308" s="66" t="n">
        <v>4.7608505997819</v>
      </c>
      <c r="AT308" s="66" t="n">
        <v>366.25</v>
      </c>
      <c r="AU308" s="66" t="n">
        <v>605.8789</v>
      </c>
      <c r="AV308" s="66" t="n">
        <v>6.66553980370774</v>
      </c>
      <c r="AW308" s="66" t="n">
        <v>366.25</v>
      </c>
      <c r="AX308" s="66" t="n">
        <v>593.2061</v>
      </c>
      <c r="AY308" s="66" t="n">
        <v>5.88538713195202</v>
      </c>
      <c r="AZ308" s="66" t="n">
        <v>366.25</v>
      </c>
      <c r="BA308" s="66" t="n">
        <v>541.1477</v>
      </c>
      <c r="BB308" s="66" t="n">
        <v>7.49770992366412</v>
      </c>
      <c r="BD308" s="59" t="n">
        <f aca="false">AW308</f>
        <v>366.25</v>
      </c>
      <c r="BE308" s="60" t="n">
        <f aca="false">AVERAGE(B308,E308,H308,K308,N308,Q308,T308,W308,Z308,AC308,AF308,AI308,AL308,AO308,AR308,AU308,AX308,BA308)</f>
        <v>510.800911764706</v>
      </c>
      <c r="BF308" s="61" t="n">
        <f aca="false">AVERAGE(C308,F308,I308,L308,O308,R308,U308,X308,AA308,AD308,AG308,AJ308,AM308,AP308,AS308,AV308,AY308,BB308)</f>
        <v>8.03726345500032</v>
      </c>
      <c r="BG308" s="60" t="n">
        <f aca="false">STDEV(B308,E308,H308,K308,N308,Q308,T308,W308,Z308,AC308,AF308,AI308,AL308,AO308,AR308,AU308,AX308,BA308)</f>
        <v>158.221255465151</v>
      </c>
      <c r="BH308" s="61" t="n">
        <f aca="false">STDEV(C308,F308,I308,L308,O308,R308,U308,X308,AA308,AD308,AG308,AJ308,AM308,AP308,AS308,AV308,AY308,BB308)</f>
        <v>3.68253370006853</v>
      </c>
    </row>
    <row r="309" customFormat="false" ht="26.8" hidden="false" customHeight="false" outlineLevel="0" collapsed="false">
      <c r="A309" s="66" t="n">
        <v>367.5</v>
      </c>
      <c r="B309" s="66" t="n">
        <v>622.9658</v>
      </c>
      <c r="C309" s="66" t="n">
        <v>5.13969465648855</v>
      </c>
      <c r="D309" s="66" t="n">
        <v>367.5</v>
      </c>
      <c r="E309" s="66" t="n">
        <v>7.6929</v>
      </c>
      <c r="F309" s="66" t="n">
        <v>8.38920392584515</v>
      </c>
      <c r="G309" s="66" t="n">
        <v>367.5</v>
      </c>
      <c r="H309" s="66" t="n">
        <v>529.6313</v>
      </c>
      <c r="I309" s="66" t="n">
        <v>8.37764449291167</v>
      </c>
      <c r="J309" s="66" t="n">
        <v>367.5</v>
      </c>
      <c r="K309" s="66" t="n">
        <v>439.1766</v>
      </c>
      <c r="L309" s="66" t="n">
        <v>9.84318429661941</v>
      </c>
      <c r="M309" s="66" t="n">
        <v>367.5</v>
      </c>
      <c r="N309" s="66" t="n">
        <v>573.5903</v>
      </c>
      <c r="O309" s="66" t="n">
        <v>6.65681570338059</v>
      </c>
      <c r="P309" s="66" t="n">
        <v>367.5</v>
      </c>
      <c r="Q309" s="66" t="n">
        <v>410.4842</v>
      </c>
      <c r="R309" s="66" t="n">
        <v>12.2141766630316</v>
      </c>
      <c r="S309" s="66" t="n">
        <v>367.5</v>
      </c>
      <c r="T309" s="66" t="n">
        <v>464.8228</v>
      </c>
      <c r="U309" s="66" t="n">
        <v>6.05823336968375</v>
      </c>
      <c r="V309" s="66" t="n">
        <v>367.5</v>
      </c>
      <c r="W309" s="66" t="n">
        <v>530.2802</v>
      </c>
      <c r="X309" s="66" t="n">
        <v>7.99160305343511</v>
      </c>
      <c r="Y309" s="66" t="n">
        <v>367.5</v>
      </c>
      <c r="Z309" s="66" t="n">
        <v>518.2211</v>
      </c>
      <c r="AA309" s="66" t="n">
        <v>5.15059978189749</v>
      </c>
      <c r="AB309" s="66"/>
      <c r="AC309" s="66"/>
      <c r="AD309" s="66"/>
      <c r="AE309" s="66" t="n">
        <v>367.5</v>
      </c>
      <c r="AF309" s="66" t="n">
        <v>295.9173</v>
      </c>
      <c r="AG309" s="66" t="n">
        <v>20.0929116684842</v>
      </c>
      <c r="AH309" s="66" t="n">
        <v>367.5</v>
      </c>
      <c r="AI309" s="66" t="n">
        <v>474.3355</v>
      </c>
      <c r="AJ309" s="66" t="n">
        <v>8.7226826608506</v>
      </c>
      <c r="AK309" s="66" t="n">
        <v>367.5</v>
      </c>
      <c r="AL309" s="66" t="n">
        <v>609.4427</v>
      </c>
      <c r="AM309" s="66" t="n">
        <v>6.46248636859324</v>
      </c>
      <c r="AN309" s="66" t="n">
        <v>367.5</v>
      </c>
      <c r="AO309" s="66" t="n">
        <v>627.0627</v>
      </c>
      <c r="AP309" s="66" t="n">
        <v>5.20229007633588</v>
      </c>
      <c r="AQ309" s="66" t="n">
        <v>367.5</v>
      </c>
      <c r="AR309" s="66" t="n">
        <v>677.1527</v>
      </c>
      <c r="AS309" s="66" t="n">
        <v>4.65430752453653</v>
      </c>
      <c r="AT309" s="66" t="n">
        <v>367.5</v>
      </c>
      <c r="AU309" s="66" t="n">
        <v>605.2814</v>
      </c>
      <c r="AV309" s="66" t="n">
        <v>6.72529989094875</v>
      </c>
      <c r="AW309" s="66" t="n">
        <v>367.5</v>
      </c>
      <c r="AX309" s="66" t="n">
        <v>597.0415</v>
      </c>
      <c r="AY309" s="66" t="n">
        <v>5.48647764449291</v>
      </c>
      <c r="AZ309" s="66" t="n">
        <v>367.5</v>
      </c>
      <c r="BA309" s="66" t="n">
        <v>536.772</v>
      </c>
      <c r="BB309" s="66" t="n">
        <v>7.32639040348964</v>
      </c>
      <c r="BD309" s="59" t="n">
        <f aca="false">AW309</f>
        <v>367.5</v>
      </c>
      <c r="BE309" s="60" t="n">
        <f aca="false">AVERAGE(B309,E309,H309,K309,N309,Q309,T309,W309,Z309,AC309,AF309,AI309,AL309,AO309,AR309,AU309,AX309,BA309)</f>
        <v>501.168882352941</v>
      </c>
      <c r="BF309" s="61" t="n">
        <f aca="false">AVERAGE(C309,F309,I309,L309,O309,R309,U309,X309,AA309,AD309,AG309,AJ309,AM309,AP309,AS309,AV309,AY309,BB309)</f>
        <v>7.91141189300148</v>
      </c>
      <c r="BG309" s="60" t="n">
        <f aca="false">STDEV(B309,E309,H309,K309,N309,Q309,T309,W309,Z309,AC309,AF309,AI309,AL309,AO309,AR309,AU309,AX309,BA309)</f>
        <v>158.434454343607</v>
      </c>
      <c r="BH309" s="61" t="n">
        <f aca="false">STDEV(C309,F309,I309,L309,O309,R309,U309,X309,AA309,AD309,AG309,AJ309,AM309,AP309,AS309,AV309,AY309,BB309)</f>
        <v>3.70585997268941</v>
      </c>
    </row>
    <row r="310" customFormat="false" ht="26.8" hidden="false" customHeight="false" outlineLevel="0" collapsed="false">
      <c r="A310" s="66" t="n">
        <v>368.75</v>
      </c>
      <c r="B310" s="66" t="n">
        <v>620.5745</v>
      </c>
      <c r="C310" s="66" t="n">
        <v>5.0742639040349</v>
      </c>
      <c r="D310" s="66" t="n">
        <v>368.75</v>
      </c>
      <c r="E310" s="66" t="n">
        <v>7.7783</v>
      </c>
      <c r="F310" s="66" t="n">
        <v>8.48233369683751</v>
      </c>
      <c r="G310" s="66" t="n">
        <v>368.75</v>
      </c>
      <c r="H310" s="66" t="n">
        <v>526.5602</v>
      </c>
      <c r="I310" s="66" t="n">
        <v>8.64852780806979</v>
      </c>
      <c r="J310" s="66" t="n">
        <v>368.75</v>
      </c>
      <c r="K310" s="66" t="n">
        <v>457.3825</v>
      </c>
      <c r="L310" s="66" t="n">
        <v>10.2740458015267</v>
      </c>
      <c r="M310" s="66" t="n">
        <v>368.75</v>
      </c>
      <c r="N310" s="66" t="n">
        <v>567.2717</v>
      </c>
      <c r="O310" s="66" t="n">
        <v>6.82955288985823</v>
      </c>
      <c r="P310" s="66" t="n">
        <v>368.75</v>
      </c>
      <c r="Q310" s="66" t="n">
        <v>411.4581</v>
      </c>
      <c r="R310" s="66" t="n">
        <v>12.3247546346783</v>
      </c>
      <c r="S310" s="66" t="n">
        <v>368.75</v>
      </c>
      <c r="T310" s="66" t="n">
        <v>529.9996</v>
      </c>
      <c r="U310" s="66" t="n">
        <v>5.93544165757906</v>
      </c>
      <c r="V310" s="66" t="n">
        <v>368.75</v>
      </c>
      <c r="W310" s="66" t="n">
        <v>528.2903</v>
      </c>
      <c r="X310" s="66" t="n">
        <v>8.21733914940022</v>
      </c>
      <c r="Y310" s="66" t="n">
        <v>368.75</v>
      </c>
      <c r="Z310" s="66" t="n">
        <v>559.9839</v>
      </c>
      <c r="AA310" s="66" t="n">
        <v>4.96194111232279</v>
      </c>
      <c r="AB310" s="66"/>
      <c r="AC310" s="66"/>
      <c r="AD310" s="66"/>
      <c r="AE310" s="66" t="n">
        <v>368.75</v>
      </c>
      <c r="AF310" s="66" t="n">
        <v>297.8473</v>
      </c>
      <c r="AG310" s="66" t="n">
        <v>20.6462377317339</v>
      </c>
      <c r="AH310" s="66" t="n">
        <v>368.75</v>
      </c>
      <c r="AI310" s="66" t="n">
        <v>487.1309</v>
      </c>
      <c r="AJ310" s="66" t="n">
        <v>9.72813522355507</v>
      </c>
      <c r="AK310" s="66" t="n">
        <v>368.75</v>
      </c>
      <c r="AL310" s="66" t="n">
        <v>589.1608</v>
      </c>
      <c r="AM310" s="66" t="n">
        <v>6.71875681570338</v>
      </c>
      <c r="AN310" s="66" t="n">
        <v>368.75</v>
      </c>
      <c r="AO310" s="66" t="n">
        <v>639.0024</v>
      </c>
      <c r="AP310" s="66" t="n">
        <v>4.82791712104689</v>
      </c>
      <c r="AQ310" s="66" t="n">
        <v>368.75</v>
      </c>
      <c r="AR310" s="66" t="n">
        <v>675.0493</v>
      </c>
      <c r="AS310" s="66" t="n">
        <v>4.57557251908397</v>
      </c>
      <c r="AT310" s="66" t="n">
        <v>368.75</v>
      </c>
      <c r="AU310" s="66" t="n">
        <v>601.5968</v>
      </c>
      <c r="AV310" s="66" t="n">
        <v>6.77273718647764</v>
      </c>
      <c r="AW310" s="66" t="n">
        <v>368.75</v>
      </c>
      <c r="AX310" s="66" t="n">
        <v>622.6235</v>
      </c>
      <c r="AY310" s="66" t="n">
        <v>5.3226826608506</v>
      </c>
      <c r="AZ310" s="66" t="n">
        <v>368.75</v>
      </c>
      <c r="BA310" s="66" t="n">
        <v>560.5536</v>
      </c>
      <c r="BB310" s="66" t="n">
        <v>7.2257360959651</v>
      </c>
      <c r="BD310" s="59" t="n">
        <f aca="false">AW310</f>
        <v>368.75</v>
      </c>
      <c r="BE310" s="60" t="n">
        <f aca="false">AVERAGE(B310,E310,H310,K310,N310,Q310,T310,W310,Z310,AC310,AF310,AI310,AL310,AO310,AR310,AU310,AX310,BA310)</f>
        <v>510.721394117647</v>
      </c>
      <c r="BF310" s="61" t="n">
        <f aca="false">AVERAGE(C310,F310,I310,L310,O310,R310,U310,X310,AA310,AD310,AG310,AJ310,AM310,AP310,AS310,AV310,AY310,BB310)</f>
        <v>8.03329270639553</v>
      </c>
      <c r="BG310" s="60" t="n">
        <f aca="false">STDEV(B310,E310,H310,K310,N310,Q310,T310,W310,Z310,AC310,AF310,AI310,AL310,AO310,AR310,AU310,AX310,BA310)</f>
        <v>158.709954264215</v>
      </c>
      <c r="BH310" s="61" t="n">
        <f aca="false">STDEV(C310,F310,I310,L310,O310,R310,U310,X310,AA310,AD310,AG310,AJ310,AM310,AP310,AS310,AV310,AY310,BB310)</f>
        <v>3.90189344996636</v>
      </c>
    </row>
    <row r="311" customFormat="false" ht="26.8" hidden="false" customHeight="false" outlineLevel="0" collapsed="false">
      <c r="A311" s="66" t="n">
        <v>370</v>
      </c>
      <c r="B311" s="66" t="n">
        <v>628.919</v>
      </c>
      <c r="C311" s="66" t="n">
        <v>4.98593238822246</v>
      </c>
      <c r="D311" s="66" t="n">
        <v>370</v>
      </c>
      <c r="E311" s="66" t="n">
        <v>7.7483</v>
      </c>
      <c r="F311" s="66" t="n">
        <v>8.44961832061069</v>
      </c>
      <c r="G311" s="66" t="n">
        <v>370</v>
      </c>
      <c r="H311" s="66" t="n">
        <v>521.5566</v>
      </c>
      <c r="I311" s="66" t="n">
        <v>8.69934569247546</v>
      </c>
      <c r="J311" s="66" t="n">
        <v>370</v>
      </c>
      <c r="K311" s="66" t="n">
        <v>439.4031</v>
      </c>
      <c r="L311" s="66" t="n">
        <v>9.64591057797165</v>
      </c>
      <c r="M311" s="66" t="n">
        <v>370</v>
      </c>
      <c r="N311" s="66" t="n">
        <v>577.2092</v>
      </c>
      <c r="O311" s="66" t="n">
        <v>6.93860414394766</v>
      </c>
      <c r="P311" s="66" t="n">
        <v>370</v>
      </c>
      <c r="Q311" s="66" t="n">
        <v>408.1109</v>
      </c>
      <c r="R311" s="66" t="n">
        <v>12.5124318429662</v>
      </c>
      <c r="S311" s="66" t="n">
        <v>370</v>
      </c>
      <c r="T311" s="66" t="n">
        <v>508.7295</v>
      </c>
      <c r="U311" s="66" t="n">
        <v>6.2071973827699</v>
      </c>
      <c r="V311" s="66" t="n">
        <v>370</v>
      </c>
      <c r="W311" s="66" t="n">
        <v>530.4669</v>
      </c>
      <c r="X311" s="66" t="n">
        <v>8.32388222464558</v>
      </c>
      <c r="Y311" s="66" t="n">
        <v>370</v>
      </c>
      <c r="Z311" s="66" t="n">
        <v>404.8204</v>
      </c>
      <c r="AA311" s="66" t="n">
        <v>5.48636859323882</v>
      </c>
      <c r="AB311" s="66"/>
      <c r="AC311" s="66"/>
      <c r="AD311" s="66"/>
      <c r="AE311" s="66" t="n">
        <v>370</v>
      </c>
      <c r="AF311" s="66" t="n">
        <v>294.8477</v>
      </c>
      <c r="AG311" s="66" t="n">
        <v>21.1860414394766</v>
      </c>
      <c r="AH311" s="66" t="n">
        <v>370</v>
      </c>
      <c r="AI311" s="66" t="n">
        <v>479.7203</v>
      </c>
      <c r="AJ311" s="66" t="n">
        <v>9.85517993456925</v>
      </c>
      <c r="AK311" s="66" t="n">
        <v>370</v>
      </c>
      <c r="AL311" s="66" t="n">
        <v>606.0046</v>
      </c>
      <c r="AM311" s="66" t="n">
        <v>6.94056706652126</v>
      </c>
      <c r="AN311" s="66" t="n">
        <v>370</v>
      </c>
      <c r="AO311" s="66" t="n">
        <v>662.191</v>
      </c>
      <c r="AP311" s="66" t="n">
        <v>4.42464558342421</v>
      </c>
      <c r="AQ311" s="66" t="n">
        <v>370</v>
      </c>
      <c r="AR311" s="66" t="n">
        <v>681.1947</v>
      </c>
      <c r="AS311" s="66" t="n">
        <v>4.51046892039258</v>
      </c>
      <c r="AT311" s="66" t="n">
        <v>370</v>
      </c>
      <c r="AU311" s="66" t="n">
        <v>605.4243</v>
      </c>
      <c r="AV311" s="66" t="n">
        <v>6.85278080697928</v>
      </c>
      <c r="AW311" s="66" t="n">
        <v>370</v>
      </c>
      <c r="AX311" s="66" t="n">
        <v>618.1205</v>
      </c>
      <c r="AY311" s="66" t="n">
        <v>5.49334787350055</v>
      </c>
      <c r="AZ311" s="66" t="n">
        <v>370</v>
      </c>
      <c r="BA311" s="66" t="n">
        <v>553.9181</v>
      </c>
      <c r="BB311" s="66" t="n">
        <v>7.34067611777535</v>
      </c>
      <c r="BD311" s="59" t="n">
        <f aca="false">AW311</f>
        <v>370</v>
      </c>
      <c r="BE311" s="60" t="n">
        <f aca="false">AVERAGE(B311,E311,H311,K311,N311,Q311,T311,W311,Z311,AC311,AF311,AI311,AL311,AO311,AR311,AU311,AX311,BA311)</f>
        <v>501.669711764706</v>
      </c>
      <c r="BF311" s="61" t="n">
        <f aca="false">AVERAGE(C311,F311,I311,L311,O311,R311,U311,X311,AA311,AD311,AG311,AJ311,AM311,AP311,AS311,AV311,AY311,BB311)</f>
        <v>8.1089999358522</v>
      </c>
      <c r="BG311" s="60" t="n">
        <f aca="false">STDEV(B311,E311,H311,K311,N311,Q311,T311,W311,Z311,AC311,AF311,AI311,AL311,AO311,AR311,AU311,AX311,BA311)</f>
        <v>163.618578035377</v>
      </c>
      <c r="BH311" s="61" t="n">
        <f aca="false">STDEV(C311,F311,I311,L311,O311,R311,U311,X311,AA311,AD311,AG311,AJ311,AM311,AP311,AS311,AV311,AY311,BB311)</f>
        <v>3.99091754967859</v>
      </c>
    </row>
    <row r="312" customFormat="false" ht="26.8" hidden="false" customHeight="false" outlineLevel="0" collapsed="false">
      <c r="A312" s="66" t="n">
        <v>371.25</v>
      </c>
      <c r="B312" s="66" t="n">
        <v>642.3493</v>
      </c>
      <c r="C312" s="66" t="n">
        <v>4.88898582333697</v>
      </c>
      <c r="D312" s="66" t="n">
        <v>371.25</v>
      </c>
      <c r="E312" s="66" t="n">
        <v>7.4459</v>
      </c>
      <c r="F312" s="66" t="n">
        <v>8.11984732824427</v>
      </c>
      <c r="G312" s="66" t="n">
        <v>371.25</v>
      </c>
      <c r="H312" s="66" t="n">
        <v>515.9118</v>
      </c>
      <c r="I312" s="66" t="n">
        <v>8.54918211559433</v>
      </c>
      <c r="J312" s="66" t="n">
        <v>371.25</v>
      </c>
      <c r="K312" s="66" t="n">
        <v>435.3367</v>
      </c>
      <c r="L312" s="66" t="n">
        <v>9.14667393675027</v>
      </c>
      <c r="M312" s="66" t="n">
        <v>371.25</v>
      </c>
      <c r="N312" s="66" t="n">
        <v>573.3432</v>
      </c>
      <c r="O312" s="66" t="n">
        <v>6.93936750272628</v>
      </c>
      <c r="P312" s="66" t="n">
        <v>371.25</v>
      </c>
      <c r="Q312" s="66" t="n">
        <v>405.2279</v>
      </c>
      <c r="R312" s="66" t="n">
        <v>13.1316248636859</v>
      </c>
      <c r="S312" s="66" t="n">
        <v>371.25</v>
      </c>
      <c r="T312" s="66" t="n">
        <v>449.5608</v>
      </c>
      <c r="U312" s="66" t="n">
        <v>6.90294438386041</v>
      </c>
      <c r="V312" s="66" t="n">
        <v>371.25</v>
      </c>
      <c r="W312" s="66" t="n">
        <v>523.7476</v>
      </c>
      <c r="X312" s="66" t="n">
        <v>8.39716466739367</v>
      </c>
      <c r="Y312" s="66" t="n">
        <v>371.25</v>
      </c>
      <c r="Z312" s="66" t="n">
        <v>330.5497</v>
      </c>
      <c r="AA312" s="66" t="n">
        <v>5.80218102508179</v>
      </c>
      <c r="AB312" s="66"/>
      <c r="AC312" s="66"/>
      <c r="AD312" s="66"/>
      <c r="AE312" s="66" t="n">
        <v>371.25</v>
      </c>
      <c r="AF312" s="66" t="n">
        <v>293.4529</v>
      </c>
      <c r="AG312" s="66" t="n">
        <v>21.8730643402399</v>
      </c>
      <c r="AH312" s="66" t="n">
        <v>371.25</v>
      </c>
      <c r="AI312" s="66" t="n">
        <v>473.2254</v>
      </c>
      <c r="AJ312" s="66" t="n">
        <v>10.0057797164667</v>
      </c>
      <c r="AK312" s="66" t="n">
        <v>371.25</v>
      </c>
      <c r="AL312" s="66" t="n">
        <v>608.2879</v>
      </c>
      <c r="AM312" s="66" t="n">
        <v>6.9742639040349</v>
      </c>
      <c r="AN312" s="66" t="n">
        <v>371.25</v>
      </c>
      <c r="AO312" s="66" t="n">
        <v>683.2478</v>
      </c>
      <c r="AP312" s="66" t="n">
        <v>4.01472191930207</v>
      </c>
      <c r="AQ312" s="66" t="n">
        <v>371.25</v>
      </c>
      <c r="AR312" s="66" t="n">
        <v>677.0231</v>
      </c>
      <c r="AS312" s="66" t="n">
        <v>4.58615049073064</v>
      </c>
      <c r="AT312" s="66" t="n">
        <v>371.25</v>
      </c>
      <c r="AU312" s="66" t="n">
        <v>601.8253</v>
      </c>
      <c r="AV312" s="66" t="n">
        <v>6.81712104689204</v>
      </c>
      <c r="AW312" s="66" t="n">
        <v>371.25</v>
      </c>
      <c r="AX312" s="66" t="n">
        <v>619.118</v>
      </c>
      <c r="AY312" s="66" t="n">
        <v>5.49749182115594</v>
      </c>
      <c r="AZ312" s="66" t="n">
        <v>371.25</v>
      </c>
      <c r="BA312" s="66" t="n">
        <v>554.5464</v>
      </c>
      <c r="BB312" s="66" t="n">
        <v>7.27491821155943</v>
      </c>
      <c r="BD312" s="59" t="n">
        <f aca="false">AW312</f>
        <v>371.25</v>
      </c>
      <c r="BE312" s="60" t="n">
        <f aca="false">AVERAGE(B312,E312,H312,K312,N312,Q312,T312,W312,Z312,AC312,AF312,AI312,AL312,AO312,AR312,AU312,AX312,BA312)</f>
        <v>493.776452941176</v>
      </c>
      <c r="BF312" s="61" t="n">
        <f aca="false">AVERAGE(C312,F312,I312,L312,O312,R312,U312,X312,AA312,AD312,AG312,AJ312,AM312,AP312,AS312,AV312,AY312,BB312)</f>
        <v>8.17185194688562</v>
      </c>
      <c r="BG312" s="60" t="n">
        <f aca="false">STDEV(B312,E312,H312,K312,N312,Q312,T312,W312,Z312,AC312,AF312,AI312,AL312,AO312,AR312,AU312,AX312,BA312)</f>
        <v>169.629369376326</v>
      </c>
      <c r="BH312" s="61" t="n">
        <f aca="false">STDEV(C312,F312,I312,L312,O312,R312,U312,X312,AA312,AD312,AG312,AJ312,AM312,AP312,AS312,AV312,AY312,BB312)</f>
        <v>4.1662248384953</v>
      </c>
    </row>
    <row r="313" customFormat="false" ht="26.8" hidden="false" customHeight="false" outlineLevel="0" collapsed="false">
      <c r="A313" s="66" t="n">
        <v>372.5</v>
      </c>
      <c r="B313" s="66" t="n">
        <v>640.3341</v>
      </c>
      <c r="C313" s="66" t="n">
        <v>4.87895310796074</v>
      </c>
      <c r="D313" s="66" t="n">
        <v>372.5</v>
      </c>
      <c r="E313" s="66" t="n">
        <v>7.3744</v>
      </c>
      <c r="F313" s="66" t="n">
        <v>8.04187568157034</v>
      </c>
      <c r="G313" s="66" t="n">
        <v>372.5</v>
      </c>
      <c r="H313" s="66" t="n">
        <v>510.0402</v>
      </c>
      <c r="I313" s="66" t="n">
        <v>8.57153762268266</v>
      </c>
      <c r="J313" s="66" t="n">
        <v>372.5</v>
      </c>
      <c r="K313" s="66" t="n">
        <v>444.0476</v>
      </c>
      <c r="L313" s="66" t="n">
        <v>9.48833151581243</v>
      </c>
      <c r="M313" s="66" t="n">
        <v>372.5</v>
      </c>
      <c r="N313" s="66" t="n">
        <v>568.4833</v>
      </c>
      <c r="O313" s="66" t="n">
        <v>6.94503816793893</v>
      </c>
      <c r="P313" s="66" t="n">
        <v>372.5</v>
      </c>
      <c r="Q313" s="66" t="n">
        <v>396.6367</v>
      </c>
      <c r="R313" s="66" t="n">
        <v>12.5416575790622</v>
      </c>
      <c r="S313" s="66" t="n">
        <v>372.5</v>
      </c>
      <c r="T313" s="66" t="n">
        <v>547.007</v>
      </c>
      <c r="U313" s="66" t="n">
        <v>7.6763358778626</v>
      </c>
      <c r="V313" s="66" t="n">
        <v>372.5</v>
      </c>
      <c r="W313" s="66" t="n">
        <v>515.6683</v>
      </c>
      <c r="X313" s="66" t="n">
        <v>8.62562704471101</v>
      </c>
      <c r="Y313" s="66" t="n">
        <v>372.5</v>
      </c>
      <c r="Z313" s="66" t="n">
        <v>598.5943</v>
      </c>
      <c r="AA313" s="66" t="n">
        <v>5.19814612868048</v>
      </c>
      <c r="AB313" s="66"/>
      <c r="AC313" s="66"/>
      <c r="AD313" s="66"/>
      <c r="AE313" s="66" t="n">
        <v>372.5</v>
      </c>
      <c r="AF313" s="66" t="n">
        <v>296.2869</v>
      </c>
      <c r="AG313" s="66" t="n">
        <v>20.7604143947655</v>
      </c>
      <c r="AH313" s="66" t="n">
        <v>372.5</v>
      </c>
      <c r="AI313" s="66" t="n">
        <v>459.8538</v>
      </c>
      <c r="AJ313" s="66" t="n">
        <v>9.75757906215921</v>
      </c>
      <c r="AK313" s="66" t="n">
        <v>372.5</v>
      </c>
      <c r="AL313" s="66" t="n">
        <v>609.474</v>
      </c>
      <c r="AM313" s="66" t="n">
        <v>6.93718647764449</v>
      </c>
      <c r="AN313" s="66" t="n">
        <v>372.5</v>
      </c>
      <c r="AO313" s="66" t="n">
        <v>698.729</v>
      </c>
      <c r="AP313" s="66" t="n">
        <v>3.80687022900763</v>
      </c>
      <c r="AQ313" s="66" t="n">
        <v>372.5</v>
      </c>
      <c r="AR313" s="66" t="n">
        <v>669.7033</v>
      </c>
      <c r="AS313" s="66" t="n">
        <v>4.61384950926936</v>
      </c>
      <c r="AT313" s="66" t="n">
        <v>372.5</v>
      </c>
      <c r="AU313" s="66" t="n">
        <v>601.2332</v>
      </c>
      <c r="AV313" s="66" t="n">
        <v>6.78669574700109</v>
      </c>
      <c r="AW313" s="66" t="n">
        <v>372.5</v>
      </c>
      <c r="AX313" s="66" t="n">
        <v>609.5715</v>
      </c>
      <c r="AY313" s="66" t="n">
        <v>5.63565976008724</v>
      </c>
      <c r="AZ313" s="66" t="n">
        <v>372.5</v>
      </c>
      <c r="BA313" s="66" t="n">
        <v>572.0942</v>
      </c>
      <c r="BB313" s="66" t="n">
        <v>7.1803707742639</v>
      </c>
      <c r="BD313" s="59" t="n">
        <f aca="false">AW313</f>
        <v>372.5</v>
      </c>
      <c r="BE313" s="60" t="n">
        <f aca="false">AVERAGE(B313,E313,H313,K313,N313,Q313,T313,W313,Z313,AC313,AF313,AI313,AL313,AO313,AR313,AU313,AX313,BA313)</f>
        <v>514.419517647059</v>
      </c>
      <c r="BF313" s="61" t="n">
        <f aca="false">AVERAGE(C313,F313,I313,L313,O313,R313,U313,X313,AA313,AD313,AG313,AJ313,AM313,AP313,AS313,AV313,AY313,BB313)</f>
        <v>8.0850663929694</v>
      </c>
      <c r="BG313" s="60" t="n">
        <f aca="false">STDEV(B313,E313,H313,K313,N313,Q313,T313,W313,Z313,AC313,AF313,AI313,AL313,AO313,AR313,AU313,AX313,BA313)</f>
        <v>165.917851341079</v>
      </c>
      <c r="BH313" s="61" t="n">
        <f aca="false">STDEV(C313,F313,I313,L313,O313,R313,U313,X313,AA313,AD313,AG313,AJ313,AM313,AP313,AS313,AV313,AY313,BB313)</f>
        <v>3.92170877799824</v>
      </c>
    </row>
    <row r="314" customFormat="false" ht="26.8" hidden="false" customHeight="false" outlineLevel="0" collapsed="false">
      <c r="A314" s="66" t="n">
        <v>373.75</v>
      </c>
      <c r="B314" s="66" t="n">
        <v>627.6059</v>
      </c>
      <c r="C314" s="66" t="n">
        <v>4.91003271537623</v>
      </c>
      <c r="D314" s="66" t="n">
        <v>373.75</v>
      </c>
      <c r="E314" s="66" t="n">
        <v>7.4884</v>
      </c>
      <c r="F314" s="66" t="n">
        <v>8.16619411123228</v>
      </c>
      <c r="G314" s="66" t="n">
        <v>373.75</v>
      </c>
      <c r="H314" s="66" t="n">
        <v>502.9088</v>
      </c>
      <c r="I314" s="66" t="n">
        <v>8.64056706652126</v>
      </c>
      <c r="J314" s="66" t="n">
        <v>373.75</v>
      </c>
      <c r="K314" s="66" t="n">
        <v>451.6016</v>
      </c>
      <c r="L314" s="66" t="n">
        <v>9.98505997818975</v>
      </c>
      <c r="M314" s="66" t="n">
        <v>373.75</v>
      </c>
      <c r="N314" s="66" t="n">
        <v>567.1144</v>
      </c>
      <c r="O314" s="66" t="n">
        <v>7.09040348964013</v>
      </c>
      <c r="P314" s="66" t="n">
        <v>373.75</v>
      </c>
      <c r="Q314" s="66" t="n">
        <v>381.9461</v>
      </c>
      <c r="R314" s="66" t="n">
        <v>11.4466739367503</v>
      </c>
      <c r="S314" s="66" t="n">
        <v>373.75</v>
      </c>
      <c r="T314" s="66" t="n">
        <v>549.2308</v>
      </c>
      <c r="U314" s="66" t="n">
        <v>7.49661941112323</v>
      </c>
      <c r="V314" s="66" t="n">
        <v>373.75</v>
      </c>
      <c r="W314" s="66" t="n">
        <v>516.4629</v>
      </c>
      <c r="X314" s="66" t="n">
        <v>8.80937840785169</v>
      </c>
      <c r="Y314" s="66"/>
      <c r="Z314" s="66"/>
      <c r="AA314" s="66"/>
      <c r="AB314" s="66"/>
      <c r="AC314" s="66"/>
      <c r="AD314" s="66"/>
      <c r="AE314" s="66" t="n">
        <v>373.75</v>
      </c>
      <c r="AF314" s="66" t="n">
        <v>298.3121</v>
      </c>
      <c r="AG314" s="66" t="n">
        <v>20.1002181025082</v>
      </c>
      <c r="AH314" s="66" t="n">
        <v>373.75</v>
      </c>
      <c r="AI314" s="66" t="n">
        <v>449.2718</v>
      </c>
      <c r="AJ314" s="66" t="n">
        <v>9.51145038167939</v>
      </c>
      <c r="AK314" s="66" t="n">
        <v>373.75</v>
      </c>
      <c r="AL314" s="66" t="n">
        <v>601.1889</v>
      </c>
      <c r="AM314" s="66" t="n">
        <v>6.86946564885496</v>
      </c>
      <c r="AN314" s="66" t="n">
        <v>373.75</v>
      </c>
      <c r="AO314" s="66" t="n">
        <v>683.0654</v>
      </c>
      <c r="AP314" s="66" t="n">
        <v>3.98604143947655</v>
      </c>
      <c r="AQ314" s="66" t="n">
        <v>373.75</v>
      </c>
      <c r="AR314" s="66" t="n">
        <v>672.1378</v>
      </c>
      <c r="AS314" s="66" t="n">
        <v>4.52355507088332</v>
      </c>
      <c r="AT314" s="66" t="n">
        <v>373.75</v>
      </c>
      <c r="AU314" s="66" t="n">
        <v>608.5264</v>
      </c>
      <c r="AV314" s="66" t="n">
        <v>6.71264994547437</v>
      </c>
      <c r="AW314" s="66" t="n">
        <v>373.75</v>
      </c>
      <c r="AX314" s="66" t="n">
        <v>601.263</v>
      </c>
      <c r="AY314" s="66" t="n">
        <v>5.91483097055616</v>
      </c>
      <c r="AZ314" s="66" t="n">
        <v>373.75</v>
      </c>
      <c r="BA314" s="66" t="n">
        <v>570.2142</v>
      </c>
      <c r="BB314" s="66" t="n">
        <v>7.09443838604144</v>
      </c>
      <c r="BD314" s="59" t="n">
        <f aca="false">AW314</f>
        <v>373.75</v>
      </c>
      <c r="BE314" s="60" t="n">
        <f aca="false">AVERAGE(B314,E314,H314,K314,N314,Q314,T314,W314,Z314,AC314,AF314,AI314,AL314,AO314,AR314,AU314,AX314,BA314)</f>
        <v>505.52115625</v>
      </c>
      <c r="BF314" s="61" t="n">
        <f aca="false">AVERAGE(C314,F314,I314,L314,O314,R314,U314,X314,AA314,AD314,AG314,AJ314,AM314,AP314,AS314,AV314,AY314,BB314)</f>
        <v>8.20359869138495</v>
      </c>
      <c r="BG314" s="60" t="n">
        <f aca="false">STDEV(B314,E314,H314,K314,N314,Q314,T314,W314,Z314,AC314,AF314,AI314,AL314,AO314,AR314,AU314,AX314,BA314)</f>
        <v>168.413571571901</v>
      </c>
      <c r="BH314" s="61" t="n">
        <f aca="false">STDEV(C314,F314,I314,L314,O314,R314,U314,X314,AA314,AD314,AG314,AJ314,AM314,AP314,AS314,AV314,AY314,BB314)</f>
        <v>3.75836067162163</v>
      </c>
    </row>
    <row r="315" customFormat="false" ht="26.8" hidden="false" customHeight="false" outlineLevel="0" collapsed="false">
      <c r="A315" s="66" t="n">
        <v>375</v>
      </c>
      <c r="B315" s="66" t="n">
        <v>630.0478</v>
      </c>
      <c r="C315" s="66" t="n">
        <v>4.78309705561614</v>
      </c>
      <c r="D315" s="66" t="n">
        <v>375</v>
      </c>
      <c r="E315" s="66" t="n">
        <v>7.377</v>
      </c>
      <c r="F315" s="66" t="n">
        <v>8.04471101417666</v>
      </c>
      <c r="G315" s="66" t="n">
        <v>375</v>
      </c>
      <c r="H315" s="66" t="n">
        <v>495.2145</v>
      </c>
      <c r="I315" s="66" t="n">
        <v>8.45845147219193</v>
      </c>
      <c r="J315" s="66" t="n">
        <v>375</v>
      </c>
      <c r="K315" s="66" t="n">
        <v>452.7801</v>
      </c>
      <c r="L315" s="66" t="n">
        <v>9.96990185387132</v>
      </c>
      <c r="M315" s="66" t="n">
        <v>375</v>
      </c>
      <c r="N315" s="66" t="n">
        <v>567.3815</v>
      </c>
      <c r="O315" s="66" t="n">
        <v>7.14525627044711</v>
      </c>
      <c r="P315" s="66" t="n">
        <v>375</v>
      </c>
      <c r="Q315" s="66" t="n">
        <v>385.1024</v>
      </c>
      <c r="R315" s="66" t="n">
        <v>11.6870229007634</v>
      </c>
      <c r="S315" s="66" t="n">
        <v>375</v>
      </c>
      <c r="T315" s="66" t="n">
        <v>525.6298</v>
      </c>
      <c r="U315" s="66" t="n">
        <v>7.49389312977099</v>
      </c>
      <c r="V315" s="66" t="n">
        <v>375</v>
      </c>
      <c r="W315" s="66" t="n">
        <v>511.8764</v>
      </c>
      <c r="X315" s="66" t="n">
        <v>8.67088331515812</v>
      </c>
      <c r="Y315" s="66"/>
      <c r="Z315" s="66"/>
      <c r="AA315" s="66"/>
      <c r="AB315" s="66"/>
      <c r="AC315" s="66"/>
      <c r="AD315" s="66"/>
      <c r="AE315" s="66" t="n">
        <v>375</v>
      </c>
      <c r="AF315" s="66" t="n">
        <v>299.8186</v>
      </c>
      <c r="AG315" s="66" t="n">
        <v>20.0039258451472</v>
      </c>
      <c r="AH315" s="66" t="n">
        <v>375</v>
      </c>
      <c r="AI315" s="66" t="n">
        <v>457.9662</v>
      </c>
      <c r="AJ315" s="66" t="n">
        <v>10.003598691385</v>
      </c>
      <c r="AK315" s="66" t="n">
        <v>375</v>
      </c>
      <c r="AL315" s="66" t="n">
        <v>586.6456</v>
      </c>
      <c r="AM315" s="66" t="n">
        <v>6.99422028353326</v>
      </c>
      <c r="AN315" s="66" t="n">
        <v>375</v>
      </c>
      <c r="AO315" s="66" t="n">
        <v>679.1192</v>
      </c>
      <c r="AP315" s="66" t="n">
        <v>4.05932388222465</v>
      </c>
      <c r="AQ315" s="66" t="n">
        <v>375</v>
      </c>
      <c r="AR315" s="66" t="n">
        <v>686.4793</v>
      </c>
      <c r="AS315" s="66" t="n">
        <v>4.38200654307525</v>
      </c>
      <c r="AT315" s="66" t="n">
        <v>375</v>
      </c>
      <c r="AU315" s="66" t="n">
        <v>610.0627</v>
      </c>
      <c r="AV315" s="66" t="n">
        <v>6.68505997818975</v>
      </c>
      <c r="AW315" s="66" t="n">
        <v>375</v>
      </c>
      <c r="AX315" s="66" t="n">
        <v>570.3692</v>
      </c>
      <c r="AY315" s="66" t="n">
        <v>6.26772082878953</v>
      </c>
      <c r="AZ315" s="66" t="n">
        <v>375</v>
      </c>
      <c r="BA315" s="66" t="n">
        <v>569.471</v>
      </c>
      <c r="BB315" s="66" t="n">
        <v>7.00283533260633</v>
      </c>
      <c r="BD315" s="59" t="n">
        <f aca="false">AW315</f>
        <v>375</v>
      </c>
      <c r="BE315" s="60" t="n">
        <f aca="false">AVERAGE(B315,E315,H315,K315,N315,Q315,T315,W315,Z315,AC315,AF315,AI315,AL315,AO315,AR315,AU315,AX315,BA315)</f>
        <v>502.20883125</v>
      </c>
      <c r="BF315" s="61" t="n">
        <f aca="false">AVERAGE(C315,F315,I315,L315,O315,R315,U315,X315,AA315,AD315,AG315,AJ315,AM315,AP315,AS315,AV315,AY315,BB315)</f>
        <v>8.22824427480916</v>
      </c>
      <c r="BG315" s="60" t="n">
        <f aca="false">STDEV(B315,E315,H315,K315,N315,Q315,T315,W315,Z315,AC315,AF315,AI315,AL315,AO315,AR315,AU315,AX315,BA315)</f>
        <v>167.013177210876</v>
      </c>
      <c r="BH315" s="61" t="n">
        <f aca="false">STDEV(C315,F315,I315,L315,O315,R315,U315,X315,AA315,AD315,AG315,AJ315,AM315,AP315,AS315,AV315,AY315,BB315)</f>
        <v>3.76033524873238</v>
      </c>
    </row>
    <row r="316" customFormat="false" ht="26.8" hidden="false" customHeight="false" outlineLevel="0" collapsed="false">
      <c r="A316" s="66" t="n">
        <v>376.25</v>
      </c>
      <c r="B316" s="66" t="n">
        <v>648.9724</v>
      </c>
      <c r="C316" s="66" t="n">
        <v>4.58702290076336</v>
      </c>
      <c r="D316" s="66" t="n">
        <v>376.25</v>
      </c>
      <c r="E316" s="66" t="n">
        <v>7.2512</v>
      </c>
      <c r="F316" s="66" t="n">
        <v>7.90752453653217</v>
      </c>
      <c r="G316" s="66" t="n">
        <v>376.25</v>
      </c>
      <c r="H316" s="66" t="n">
        <v>500.0947</v>
      </c>
      <c r="I316" s="66" t="n">
        <v>8.5763358778626</v>
      </c>
      <c r="J316" s="66" t="n">
        <v>376.25</v>
      </c>
      <c r="K316" s="66" t="n">
        <v>462.3217</v>
      </c>
      <c r="L316" s="66" t="n">
        <v>9.7907306434024</v>
      </c>
      <c r="M316" s="66" t="n">
        <v>376.25</v>
      </c>
      <c r="N316" s="66" t="n">
        <v>567.9183</v>
      </c>
      <c r="O316" s="66" t="n">
        <v>7.02486368593239</v>
      </c>
      <c r="P316" s="66" t="n">
        <v>376.25</v>
      </c>
      <c r="Q316" s="66" t="n">
        <v>305.0046</v>
      </c>
      <c r="R316" s="66" t="n">
        <v>7.37459105779717</v>
      </c>
      <c r="S316" s="66" t="n">
        <v>376.25</v>
      </c>
      <c r="T316" s="66" t="n">
        <v>513.2903</v>
      </c>
      <c r="U316" s="66" t="n">
        <v>7.97851690294438</v>
      </c>
      <c r="V316" s="66" t="n">
        <v>376.25</v>
      </c>
      <c r="W316" s="66" t="n">
        <v>511.9347</v>
      </c>
      <c r="X316" s="66" t="n">
        <v>8.42464558342421</v>
      </c>
      <c r="Y316" s="66"/>
      <c r="Z316" s="66"/>
      <c r="AA316" s="66"/>
      <c r="AB316" s="66"/>
      <c r="AC316" s="66"/>
      <c r="AD316" s="66"/>
      <c r="AE316" s="66" t="n">
        <v>376.25</v>
      </c>
      <c r="AF316" s="66" t="n">
        <v>299.6533</v>
      </c>
      <c r="AG316" s="66" t="n">
        <v>18.760959651036</v>
      </c>
      <c r="AH316" s="66" t="n">
        <v>376.25</v>
      </c>
      <c r="AI316" s="66" t="n">
        <v>461.0031</v>
      </c>
      <c r="AJ316" s="66" t="n">
        <v>10.5777535441658</v>
      </c>
      <c r="AK316" s="66" t="n">
        <v>376.25</v>
      </c>
      <c r="AL316" s="66" t="n">
        <v>594.9501</v>
      </c>
      <c r="AM316" s="66" t="n">
        <v>7.17121046892039</v>
      </c>
      <c r="AN316" s="66" t="n">
        <v>376.25</v>
      </c>
      <c r="AO316" s="66" t="n">
        <v>694.6904</v>
      </c>
      <c r="AP316" s="66" t="n">
        <v>3.85245365321701</v>
      </c>
      <c r="AQ316" s="66" t="n">
        <v>376.25</v>
      </c>
      <c r="AR316" s="66" t="n">
        <v>678.1748</v>
      </c>
      <c r="AS316" s="66" t="n">
        <v>4.46739367502726</v>
      </c>
      <c r="AT316" s="66" t="n">
        <v>376.25</v>
      </c>
      <c r="AU316" s="66" t="n">
        <v>606.7942</v>
      </c>
      <c r="AV316" s="66" t="n">
        <v>6.7773173391494</v>
      </c>
      <c r="AW316" s="66" t="n">
        <v>376.25</v>
      </c>
      <c r="AX316" s="66" t="n">
        <v>580.5752</v>
      </c>
      <c r="AY316" s="66" t="n">
        <v>6.60196292257361</v>
      </c>
      <c r="AZ316" s="66" t="n">
        <v>376.25</v>
      </c>
      <c r="BA316" s="66" t="n">
        <v>560.7259</v>
      </c>
      <c r="BB316" s="66" t="n">
        <v>7.04296619411123</v>
      </c>
      <c r="BD316" s="59" t="n">
        <f aca="false">AW316</f>
        <v>376.25</v>
      </c>
      <c r="BE316" s="60" t="n">
        <f aca="false">AVERAGE(B316,E316,H316,K316,N316,Q316,T316,W316,Z316,AC316,AF316,AI316,AL316,AO316,AR316,AU316,AX316,BA316)</f>
        <v>499.58468125</v>
      </c>
      <c r="BF316" s="61" t="n">
        <f aca="false">AVERAGE(C316,F316,I316,L316,O316,R316,U316,X316,AA316,AD316,AG316,AJ316,AM316,AP316,AS316,AV316,AY316,BB316)</f>
        <v>7.93226553980371</v>
      </c>
      <c r="BG316" s="60" t="n">
        <f aca="false">STDEV(B316,E316,H316,K316,N316,Q316,T316,W316,Z316,AC316,AF316,AI316,AL316,AO316,AR316,AU316,AX316,BA316)</f>
        <v>173.450650036062</v>
      </c>
      <c r="BH316" s="61" t="n">
        <f aca="false">STDEV(C316,F316,I316,L316,O316,R316,U316,X316,AA316,AD316,AG316,AJ316,AM316,AP316,AS316,AV316,AY316,BB316)</f>
        <v>3.40413502839395</v>
      </c>
    </row>
    <row r="317" customFormat="false" ht="26.8" hidden="false" customHeight="false" outlineLevel="0" collapsed="false">
      <c r="A317" s="66" t="n">
        <v>377.5</v>
      </c>
      <c r="B317" s="66" t="n">
        <v>651.2379</v>
      </c>
      <c r="C317" s="66" t="n">
        <v>4.53031624863686</v>
      </c>
      <c r="D317" s="66" t="n">
        <v>377.5</v>
      </c>
      <c r="E317" s="66" t="n">
        <v>7.293</v>
      </c>
      <c r="F317" s="66" t="n">
        <v>7.95310796074155</v>
      </c>
      <c r="G317" s="66" t="n">
        <v>377.5</v>
      </c>
      <c r="H317" s="66" t="n">
        <v>514.3058</v>
      </c>
      <c r="I317" s="66" t="n">
        <v>8.82715376226827</v>
      </c>
      <c r="J317" s="66" t="n">
        <v>377.5</v>
      </c>
      <c r="K317" s="66" t="n">
        <v>475.6</v>
      </c>
      <c r="L317" s="66" t="n">
        <v>9.53478735005452</v>
      </c>
      <c r="M317" s="66" t="n">
        <v>377.5</v>
      </c>
      <c r="N317" s="66" t="n">
        <v>562.8145</v>
      </c>
      <c r="O317" s="66" t="n">
        <v>7.00806979280262</v>
      </c>
      <c r="P317" s="66" t="n">
        <v>377.5</v>
      </c>
      <c r="Q317" s="66" t="n">
        <v>417.3768</v>
      </c>
      <c r="R317" s="66" t="n">
        <v>7.60588876772083</v>
      </c>
      <c r="S317" s="66" t="n">
        <v>377.5</v>
      </c>
      <c r="T317" s="66" t="n">
        <v>505.5801</v>
      </c>
      <c r="U317" s="66" t="n">
        <v>8.48898582333697</v>
      </c>
      <c r="V317" s="66" t="n">
        <v>377.5</v>
      </c>
      <c r="W317" s="66" t="n">
        <v>525.9057</v>
      </c>
      <c r="X317" s="66" t="n">
        <v>8.33217011995638</v>
      </c>
      <c r="Y317" s="66"/>
      <c r="Z317" s="66"/>
      <c r="AA317" s="66"/>
      <c r="AB317" s="66"/>
      <c r="AC317" s="66"/>
      <c r="AD317" s="66"/>
      <c r="AE317" s="66" t="n">
        <v>377.5</v>
      </c>
      <c r="AF317" s="66" t="n">
        <v>290.467</v>
      </c>
      <c r="AG317" s="66" t="n">
        <v>17.4742639040349</v>
      </c>
      <c r="AH317" s="66" t="n">
        <v>377.5</v>
      </c>
      <c r="AI317" s="66" t="n">
        <v>459.5044</v>
      </c>
      <c r="AJ317" s="66" t="n">
        <v>10.9025081788441</v>
      </c>
      <c r="AK317" s="66" t="n">
        <v>377.5</v>
      </c>
      <c r="AL317" s="66" t="n">
        <v>593.7135</v>
      </c>
      <c r="AM317" s="66" t="n">
        <v>7.24492911668484</v>
      </c>
      <c r="AN317" s="66" t="n">
        <v>377.5</v>
      </c>
      <c r="AO317" s="66" t="n">
        <v>709.8606</v>
      </c>
      <c r="AP317" s="66" t="n">
        <v>3.62497273718648</v>
      </c>
      <c r="AQ317" s="66" t="n">
        <v>377.5</v>
      </c>
      <c r="AR317" s="66" t="n">
        <v>642.7562</v>
      </c>
      <c r="AS317" s="66" t="n">
        <v>4.73925845147219</v>
      </c>
      <c r="AT317" s="66" t="n">
        <v>377.5</v>
      </c>
      <c r="AU317" s="66" t="n">
        <v>607.4235</v>
      </c>
      <c r="AV317" s="66" t="n">
        <v>6.77088331515812</v>
      </c>
      <c r="AW317" s="66" t="n">
        <v>377.5</v>
      </c>
      <c r="AX317" s="66" t="n">
        <v>579.9266</v>
      </c>
      <c r="AY317" s="66" t="n">
        <v>6.64885496183206</v>
      </c>
      <c r="AZ317" s="66" t="n">
        <v>377.5</v>
      </c>
      <c r="BA317" s="66" t="n">
        <v>558.8979</v>
      </c>
      <c r="BB317" s="66" t="n">
        <v>7.28375136314068</v>
      </c>
      <c r="BD317" s="59" t="n">
        <f aca="false">AW317</f>
        <v>377.5</v>
      </c>
      <c r="BE317" s="60" t="n">
        <f aca="false">AVERAGE(B317,E317,H317,K317,N317,Q317,T317,W317,Z317,AC317,AF317,AI317,AL317,AO317,AR317,AU317,AX317,BA317)</f>
        <v>506.41646875</v>
      </c>
      <c r="BF317" s="61" t="n">
        <f aca="false">AVERAGE(C317,F317,I317,L317,O317,R317,U317,X317,AA317,AD317,AG317,AJ317,AM317,AP317,AS317,AV317,AY317,BB317)</f>
        <v>7.93561886586696</v>
      </c>
      <c r="BG317" s="60" t="n">
        <f aca="false">STDEV(B317,E317,H317,K317,N317,Q317,T317,W317,Z317,AC317,AF317,AI317,AL317,AO317,AR317,AU317,AX317,BA317)</f>
        <v>166.81184902801</v>
      </c>
      <c r="BH317" s="61" t="n">
        <f aca="false">STDEV(C317,F317,I317,L317,O317,R317,U317,X317,AA317,AD317,AG317,AJ317,AM317,AP317,AS317,AV317,AY317,BB317)</f>
        <v>3.15047116398557</v>
      </c>
    </row>
    <row r="318" customFormat="false" ht="26.8" hidden="false" customHeight="false" outlineLevel="0" collapsed="false">
      <c r="A318" s="66" t="n">
        <v>378.75</v>
      </c>
      <c r="B318" s="66" t="n">
        <v>652.5559</v>
      </c>
      <c r="C318" s="66" t="n">
        <v>4.50610687022901</v>
      </c>
      <c r="D318" s="66" t="n">
        <v>378.75</v>
      </c>
      <c r="E318" s="66" t="n">
        <v>7.4217</v>
      </c>
      <c r="F318" s="66" t="n">
        <v>8.09345692475464</v>
      </c>
      <c r="G318" s="66" t="n">
        <v>378.75</v>
      </c>
      <c r="H318" s="66" t="n">
        <v>501.7177</v>
      </c>
      <c r="I318" s="66" t="n">
        <v>8.6928026172301</v>
      </c>
      <c r="J318" s="66" t="n">
        <v>378.75</v>
      </c>
      <c r="K318" s="66" t="n">
        <v>485.6286</v>
      </c>
      <c r="L318" s="66" t="n">
        <v>9.61079607415485</v>
      </c>
      <c r="M318" s="66" t="n">
        <v>378.75</v>
      </c>
      <c r="N318" s="66" t="n">
        <v>563.7325</v>
      </c>
      <c r="O318" s="66" t="n">
        <v>7.04252998909487</v>
      </c>
      <c r="P318" s="66" t="n">
        <v>378.75</v>
      </c>
      <c r="Q318" s="66" t="n">
        <v>462.6786</v>
      </c>
      <c r="R318" s="66" t="n">
        <v>6.91559432933479</v>
      </c>
      <c r="S318" s="66" t="n">
        <v>378.75</v>
      </c>
      <c r="T318" s="66" t="n">
        <v>499.1864</v>
      </c>
      <c r="U318" s="66" t="n">
        <v>8.7711014176663</v>
      </c>
      <c r="V318" s="66" t="n">
        <v>378.75</v>
      </c>
      <c r="W318" s="66" t="n">
        <v>510.3622</v>
      </c>
      <c r="X318" s="66" t="n">
        <v>8.25528898582334</v>
      </c>
      <c r="Y318" s="66"/>
      <c r="Z318" s="66"/>
      <c r="AA318" s="66"/>
      <c r="AB318" s="66"/>
      <c r="AC318" s="66"/>
      <c r="AD318" s="66"/>
      <c r="AE318" s="66" t="n">
        <v>378.75</v>
      </c>
      <c r="AF318" s="66" t="n">
        <v>284.1599</v>
      </c>
      <c r="AG318" s="66" t="n">
        <v>19.8751363140676</v>
      </c>
      <c r="AH318" s="66" t="n">
        <v>378.75</v>
      </c>
      <c r="AI318" s="66" t="n">
        <v>457.4714</v>
      </c>
      <c r="AJ318" s="66" t="n">
        <v>10.654852780807</v>
      </c>
      <c r="AK318" s="66" t="n">
        <v>378.75</v>
      </c>
      <c r="AL318" s="66" t="n">
        <v>592.3495</v>
      </c>
      <c r="AM318" s="66" t="n">
        <v>7.27655398037077</v>
      </c>
      <c r="AN318" s="66" t="n">
        <v>378.75</v>
      </c>
      <c r="AO318" s="66" t="n">
        <v>719.0333</v>
      </c>
      <c r="AP318" s="66" t="n">
        <v>3.45376226826609</v>
      </c>
      <c r="AQ318" s="66" t="n">
        <v>378.75</v>
      </c>
      <c r="AR318" s="66" t="n">
        <v>651.2363</v>
      </c>
      <c r="AS318" s="66" t="n">
        <v>4.52955288985823</v>
      </c>
      <c r="AT318" s="66" t="n">
        <v>378.75</v>
      </c>
      <c r="AU318" s="66" t="n">
        <v>608.5899</v>
      </c>
      <c r="AV318" s="66" t="n">
        <v>6.64372955288986</v>
      </c>
      <c r="AW318" s="66" t="n">
        <v>378.75</v>
      </c>
      <c r="AX318" s="66" t="n">
        <v>581.9167</v>
      </c>
      <c r="AY318" s="66" t="n">
        <v>6.64863685932388</v>
      </c>
      <c r="AZ318" s="66" t="n">
        <v>378.75</v>
      </c>
      <c r="BA318" s="66" t="n">
        <v>561.3555</v>
      </c>
      <c r="BB318" s="66" t="n">
        <v>7.08495092693566</v>
      </c>
      <c r="BD318" s="59" t="n">
        <f aca="false">AW318</f>
        <v>378.75</v>
      </c>
      <c r="BE318" s="60" t="n">
        <f aca="false">AVERAGE(B318,E318,H318,K318,N318,Q318,T318,W318,Z318,AC318,AF318,AI318,AL318,AO318,AR318,AU318,AX318,BA318)</f>
        <v>508.71225625</v>
      </c>
      <c r="BF318" s="61" t="n">
        <f aca="false">AVERAGE(C318,F318,I318,L318,O318,R318,U318,X318,AA318,AD318,AG318,AJ318,AM318,AP318,AS318,AV318,AY318,BB318)</f>
        <v>8.00342829880043</v>
      </c>
      <c r="BG318" s="60" t="n">
        <f aca="false">STDEV(B318,E318,H318,K318,N318,Q318,T318,W318,Z318,AC318,AF318,AI318,AL318,AO318,AR318,AU318,AX318,BA318)</f>
        <v>167.432204810476</v>
      </c>
      <c r="BH318" s="61" t="n">
        <f aca="false">STDEV(C318,F318,I318,L318,O318,R318,U318,X318,AA318,AD318,AG318,AJ318,AM318,AP318,AS318,AV318,AY318,BB318)</f>
        <v>3.68644956912505</v>
      </c>
    </row>
    <row r="319" customFormat="false" ht="26.8" hidden="false" customHeight="false" outlineLevel="0" collapsed="false">
      <c r="A319" s="66" t="n">
        <v>380</v>
      </c>
      <c r="B319" s="66" t="n">
        <v>654.4244</v>
      </c>
      <c r="C319" s="66" t="n">
        <v>4.46553980370774</v>
      </c>
      <c r="D319" s="66" t="n">
        <v>380</v>
      </c>
      <c r="E319" s="66" t="n">
        <v>7.5508</v>
      </c>
      <c r="F319" s="66" t="n">
        <v>8.23424209378408</v>
      </c>
      <c r="G319" s="66" t="n">
        <v>380</v>
      </c>
      <c r="H319" s="66" t="n">
        <v>497.4912</v>
      </c>
      <c r="I319" s="66" t="n">
        <v>8.74940021810251</v>
      </c>
      <c r="J319" s="66" t="n">
        <v>380</v>
      </c>
      <c r="K319" s="66" t="n">
        <v>476.5118</v>
      </c>
      <c r="L319" s="66" t="n">
        <v>9.18026172300982</v>
      </c>
      <c r="M319" s="66" t="n">
        <v>380</v>
      </c>
      <c r="N319" s="66" t="n">
        <v>553.2281</v>
      </c>
      <c r="O319" s="66" t="n">
        <v>7.12529989094875</v>
      </c>
      <c r="P319" s="66" t="n">
        <v>380</v>
      </c>
      <c r="Q319" s="66" t="n">
        <v>522.2431</v>
      </c>
      <c r="R319" s="66" t="n">
        <v>6.25114503816794</v>
      </c>
      <c r="S319" s="66" t="n">
        <v>380</v>
      </c>
      <c r="T319" s="66" t="n">
        <v>465.6989</v>
      </c>
      <c r="U319" s="66" t="n">
        <v>8.22519083969466</v>
      </c>
      <c r="V319" s="66" t="n">
        <v>380</v>
      </c>
      <c r="W319" s="66" t="n">
        <v>510.8828</v>
      </c>
      <c r="X319" s="66" t="n">
        <v>8.48418756815703</v>
      </c>
      <c r="Y319" s="66"/>
      <c r="Z319" s="66"/>
      <c r="AA319" s="66"/>
      <c r="AB319" s="66"/>
      <c r="AC319" s="66"/>
      <c r="AD319" s="66"/>
      <c r="AE319" s="66" t="n">
        <v>380</v>
      </c>
      <c r="AF319" s="66" t="n">
        <v>274.6696</v>
      </c>
      <c r="AG319" s="66" t="n">
        <v>7.06335877862595</v>
      </c>
      <c r="AH319" s="66" t="n">
        <v>380</v>
      </c>
      <c r="AI319" s="66" t="n">
        <v>460.1375</v>
      </c>
      <c r="AJ319" s="66" t="n">
        <v>10.7643402399128</v>
      </c>
      <c r="AK319" s="66" t="n">
        <v>380</v>
      </c>
      <c r="AL319" s="66" t="n">
        <v>587.7147</v>
      </c>
      <c r="AM319" s="66" t="n">
        <v>7.30010905125409</v>
      </c>
      <c r="AN319" s="66" t="n">
        <v>380</v>
      </c>
      <c r="AO319" s="66" t="n">
        <v>725.0427</v>
      </c>
      <c r="AP319" s="66" t="n">
        <v>3.37350054525627</v>
      </c>
      <c r="AQ319" s="66" t="n">
        <v>380</v>
      </c>
      <c r="AR319" s="66" t="n">
        <v>672.7724</v>
      </c>
      <c r="AS319" s="66" t="n">
        <v>4.25757906215921</v>
      </c>
      <c r="AT319" s="66" t="n">
        <v>380</v>
      </c>
      <c r="AU319" s="66" t="n">
        <v>593.4956</v>
      </c>
      <c r="AV319" s="66" t="n">
        <v>6.60883315158124</v>
      </c>
      <c r="AW319" s="66" t="n">
        <v>380</v>
      </c>
      <c r="AX319" s="66" t="n">
        <v>594.12</v>
      </c>
      <c r="AY319" s="66" t="n">
        <v>6.69225736095965</v>
      </c>
      <c r="AZ319" s="66" t="n">
        <v>380</v>
      </c>
      <c r="BA319" s="66" t="n">
        <v>576.626</v>
      </c>
      <c r="BB319" s="66" t="n">
        <v>6.79465648854962</v>
      </c>
      <c r="BD319" s="59" t="n">
        <f aca="false">AW319</f>
        <v>380</v>
      </c>
      <c r="BE319" s="60" t="n">
        <f aca="false">AVERAGE(B319,E319,H319,K319,N319,Q319,T319,W319,Z319,AC319,AF319,AI319,AL319,AO319,AR319,AU319,AX319,BA319)</f>
        <v>510.7881</v>
      </c>
      <c r="BF319" s="61" t="n">
        <f aca="false">AVERAGE(C319,F319,I319,L319,O319,R319,U319,X319,AA319,AD319,AG319,AJ319,AM319,AP319,AS319,AV319,AY319,BB319)</f>
        <v>7.09811886586696</v>
      </c>
      <c r="BG319" s="60" t="n">
        <f aca="false">STDEV(B319,E319,H319,K319,N319,Q319,T319,W319,Z319,AC319,AF319,AI319,AL319,AO319,AR319,AU319,AX319,BA319)</f>
        <v>170.038171792513</v>
      </c>
      <c r="BH319" s="61" t="n">
        <f aca="false">STDEV(C319,F319,I319,L319,O319,R319,U319,X319,AA319,AD319,AG319,AJ319,AM319,AP319,AS319,AV319,AY319,BB319)</f>
        <v>1.91683293660094</v>
      </c>
    </row>
    <row r="320" customFormat="false" ht="26.8" hidden="false" customHeight="false" outlineLevel="0" collapsed="false">
      <c r="A320" s="66" t="n">
        <v>381.25</v>
      </c>
      <c r="B320" s="66" t="n">
        <v>647.5367</v>
      </c>
      <c r="C320" s="66" t="n">
        <v>4.52726281352236</v>
      </c>
      <c r="D320" s="66" t="n">
        <v>381.25</v>
      </c>
      <c r="E320" s="66" t="n">
        <v>7.738</v>
      </c>
      <c r="F320" s="66" t="n">
        <v>8.43838604143948</v>
      </c>
      <c r="G320" s="66" t="n">
        <v>381.25</v>
      </c>
      <c r="H320" s="66" t="n">
        <v>497.6834</v>
      </c>
      <c r="I320" s="66" t="n">
        <v>8.59334787350054</v>
      </c>
      <c r="J320" s="66" t="n">
        <v>381.25</v>
      </c>
      <c r="K320" s="66" t="n">
        <v>492.6472</v>
      </c>
      <c r="L320" s="66" t="n">
        <v>8.84296619411123</v>
      </c>
      <c r="M320" s="66" t="n">
        <v>381.25</v>
      </c>
      <c r="N320" s="66" t="n">
        <v>563.8465</v>
      </c>
      <c r="O320" s="66" t="n">
        <v>7.36270447110142</v>
      </c>
      <c r="P320" s="66" t="n">
        <v>381.25</v>
      </c>
      <c r="Q320" s="66" t="n">
        <v>583.7925</v>
      </c>
      <c r="R320" s="66" t="n">
        <v>5.74929116684842</v>
      </c>
      <c r="S320" s="66" t="n">
        <v>381.25</v>
      </c>
      <c r="T320" s="66" t="n">
        <v>371.6906</v>
      </c>
      <c r="U320" s="66" t="n">
        <v>6.56924754634678</v>
      </c>
      <c r="V320" s="66" t="n">
        <v>381.25</v>
      </c>
      <c r="W320" s="66" t="n">
        <v>514.5339</v>
      </c>
      <c r="X320" s="66" t="n">
        <v>8.12170119956379</v>
      </c>
      <c r="Y320" s="66"/>
      <c r="Z320" s="66"/>
      <c r="AA320" s="66"/>
      <c r="AB320" s="66"/>
      <c r="AC320" s="66"/>
      <c r="AD320" s="66"/>
      <c r="AE320" s="66" t="n">
        <v>381.25</v>
      </c>
      <c r="AF320" s="66" t="n">
        <v>265.2629</v>
      </c>
      <c r="AG320" s="66" t="n">
        <v>6.83827699018539</v>
      </c>
      <c r="AH320" s="66" t="n">
        <v>381.25</v>
      </c>
      <c r="AI320" s="66" t="n">
        <v>451.0557</v>
      </c>
      <c r="AJ320" s="66" t="n">
        <v>10.775572519084</v>
      </c>
      <c r="AK320" s="66" t="n">
        <v>381.25</v>
      </c>
      <c r="AL320" s="66" t="n">
        <v>595.0662</v>
      </c>
      <c r="AM320" s="66" t="n">
        <v>7.34732824427481</v>
      </c>
      <c r="AN320" s="66" t="n">
        <v>381.25</v>
      </c>
      <c r="AO320" s="66" t="n">
        <v>359.5704</v>
      </c>
      <c r="AP320" s="66" t="n">
        <v>5.46172300981461</v>
      </c>
      <c r="AQ320" s="66" t="n">
        <v>381.25</v>
      </c>
      <c r="AR320" s="66" t="n">
        <v>679.502</v>
      </c>
      <c r="AS320" s="66" t="n">
        <v>4.16314067611778</v>
      </c>
      <c r="AT320" s="66" t="n">
        <v>381.25</v>
      </c>
      <c r="AU320" s="66" t="n">
        <v>595.8863</v>
      </c>
      <c r="AV320" s="66" t="n">
        <v>6.73336968375136</v>
      </c>
      <c r="AW320" s="66" t="n">
        <v>381.25</v>
      </c>
      <c r="AX320" s="66" t="n">
        <v>575.6058</v>
      </c>
      <c r="AY320" s="66" t="n">
        <v>6.81188658669575</v>
      </c>
      <c r="AZ320" s="66" t="n">
        <v>381.25</v>
      </c>
      <c r="BA320" s="66" t="n">
        <v>585.0545</v>
      </c>
      <c r="BB320" s="66" t="n">
        <v>6.65223555070883</v>
      </c>
      <c r="BD320" s="59" t="n">
        <f aca="false">AW320</f>
        <v>381.25</v>
      </c>
      <c r="BE320" s="60" t="n">
        <f aca="false">AVERAGE(B320,E320,H320,K320,N320,Q320,T320,W320,Z320,AC320,AF320,AI320,AL320,AO320,AR320,AU320,AX320,BA320)</f>
        <v>486.6545375</v>
      </c>
      <c r="BF320" s="61" t="n">
        <f aca="false">AVERAGE(C320,F320,I320,L320,O320,R320,U320,X320,AA320,AD320,AG320,AJ320,AM320,AP320,AS320,AV320,AY320,BB320)</f>
        <v>7.06177753544166</v>
      </c>
      <c r="BG320" s="60" t="n">
        <f aca="false">STDEV(B320,E320,H320,K320,N320,Q320,T320,W320,Z320,AC320,AF320,AI320,AL320,AO320,AR320,AU320,AX320,BA320)</f>
        <v>169.251611303806</v>
      </c>
      <c r="BH320" s="61" t="n">
        <f aca="false">STDEV(C320,F320,I320,L320,O320,R320,U320,X320,AA320,AD320,AG320,AJ320,AM320,AP320,AS320,AV320,AY320,BB320)</f>
        <v>1.67810239842978</v>
      </c>
    </row>
    <row r="321" customFormat="false" ht="26.8" hidden="false" customHeight="false" outlineLevel="0" collapsed="false">
      <c r="A321" s="66" t="n">
        <v>382.5</v>
      </c>
      <c r="B321" s="66" t="n">
        <v>655.1599</v>
      </c>
      <c r="C321" s="66" t="n">
        <v>4.51450381679389</v>
      </c>
      <c r="D321" s="66" t="n">
        <v>382.5</v>
      </c>
      <c r="E321" s="66" t="n">
        <v>7.8699</v>
      </c>
      <c r="F321" s="66" t="n">
        <v>8.58222464558343</v>
      </c>
      <c r="G321" s="66" t="n">
        <v>382.5</v>
      </c>
      <c r="H321" s="66" t="n">
        <v>507.6655</v>
      </c>
      <c r="I321" s="66" t="n">
        <v>8.54242093784078</v>
      </c>
      <c r="J321" s="66" t="n">
        <v>382.5</v>
      </c>
      <c r="K321" s="66" t="n">
        <v>489.1074</v>
      </c>
      <c r="L321" s="66" t="n">
        <v>8.88811341330425</v>
      </c>
      <c r="M321" s="66" t="n">
        <v>382.5</v>
      </c>
      <c r="N321" s="66" t="n">
        <v>553.9399</v>
      </c>
      <c r="O321" s="66" t="n">
        <v>7.14852780806979</v>
      </c>
      <c r="P321" s="66" t="n">
        <v>382.5</v>
      </c>
      <c r="Q321" s="66" t="n">
        <v>637.3152</v>
      </c>
      <c r="R321" s="66" t="n">
        <v>5.39105779716467</v>
      </c>
      <c r="S321" s="66" t="n">
        <v>382.5</v>
      </c>
      <c r="T321" s="66" t="n">
        <v>480.2055</v>
      </c>
      <c r="U321" s="66" t="n">
        <v>5.67459105779716</v>
      </c>
      <c r="V321" s="66" t="n">
        <v>382.5</v>
      </c>
      <c r="W321" s="66" t="n">
        <v>534.7748</v>
      </c>
      <c r="X321" s="66" t="n">
        <v>8.1525627044711</v>
      </c>
      <c r="Y321" s="66"/>
      <c r="Z321" s="66"/>
      <c r="AA321" s="66"/>
      <c r="AB321" s="66"/>
      <c r="AC321" s="66"/>
      <c r="AD321" s="66"/>
      <c r="AE321" s="66" t="n">
        <v>382.5</v>
      </c>
      <c r="AF321" s="66" t="n">
        <v>357.5003</v>
      </c>
      <c r="AG321" s="66" t="n">
        <v>7.35627044711014</v>
      </c>
      <c r="AH321" s="66" t="n">
        <v>382.5</v>
      </c>
      <c r="AI321" s="66" t="n">
        <v>437.0543</v>
      </c>
      <c r="AJ321" s="66" t="n">
        <v>10.9157033805889</v>
      </c>
      <c r="AK321" s="66" t="n">
        <v>382.5</v>
      </c>
      <c r="AL321" s="66" t="n">
        <v>593.4242</v>
      </c>
      <c r="AM321" s="66" t="n">
        <v>7.34983642311887</v>
      </c>
      <c r="AN321" s="66" t="n">
        <v>382.5</v>
      </c>
      <c r="AO321" s="66" t="n">
        <v>81.2051</v>
      </c>
      <c r="AP321" s="66" t="n">
        <v>6.11406761177754</v>
      </c>
      <c r="AQ321" s="66" t="n">
        <v>382.5</v>
      </c>
      <c r="AR321" s="66" t="n">
        <v>697.6695</v>
      </c>
      <c r="AS321" s="66" t="n">
        <v>4.00534351145038</v>
      </c>
      <c r="AT321" s="66" t="n">
        <v>382.5</v>
      </c>
      <c r="AU321" s="66" t="n">
        <v>606.7172</v>
      </c>
      <c r="AV321" s="66" t="n">
        <v>6.67764449291167</v>
      </c>
      <c r="AW321" s="66" t="n">
        <v>382.5</v>
      </c>
      <c r="AX321" s="66" t="n">
        <v>572.1735</v>
      </c>
      <c r="AY321" s="66" t="n">
        <v>7.01668484187568</v>
      </c>
      <c r="AZ321" s="66" t="n">
        <v>382.5</v>
      </c>
      <c r="BA321" s="66" t="n">
        <v>590.3325</v>
      </c>
      <c r="BB321" s="66" t="n">
        <v>6.57949836423119</v>
      </c>
      <c r="BD321" s="59" t="n">
        <f aca="false">AW321</f>
        <v>382.5</v>
      </c>
      <c r="BE321" s="60" t="n">
        <f aca="false">AVERAGE(B321,E321,H321,K321,N321,Q321,T321,W321,Z321,AC321,AF321,AI321,AL321,AO321,AR321,AU321,AX321,BA321)</f>
        <v>487.63216875</v>
      </c>
      <c r="BF321" s="61" t="n">
        <f aca="false">AVERAGE(C321,F321,I321,L321,O321,R321,U321,X321,AA321,AD321,AG321,AJ321,AM321,AP321,AS321,AV321,AY321,BB321)</f>
        <v>7.05681570338059</v>
      </c>
      <c r="BG321" s="60" t="n">
        <f aca="false">STDEV(B321,E321,H321,K321,N321,Q321,T321,W321,Z321,AC321,AF321,AI321,AL321,AO321,AR321,AU321,AX321,BA321)</f>
        <v>193.145722906296</v>
      </c>
      <c r="BH321" s="61" t="n">
        <f aca="false">STDEV(C321,F321,I321,L321,O321,R321,U321,X321,AA321,AD321,AG321,AJ321,AM321,AP321,AS321,AV321,AY321,BB321)</f>
        <v>1.74900507692655</v>
      </c>
    </row>
    <row r="322" customFormat="false" ht="26.8" hidden="false" customHeight="false" outlineLevel="0" collapsed="false">
      <c r="A322" s="66" t="n">
        <v>383.75</v>
      </c>
      <c r="B322" s="66" t="n">
        <v>663.1203</v>
      </c>
      <c r="C322" s="66" t="n">
        <v>4.43947655398037</v>
      </c>
      <c r="D322" s="66" t="n">
        <v>383.75</v>
      </c>
      <c r="E322" s="66" t="n">
        <v>7.7856</v>
      </c>
      <c r="F322" s="66" t="n">
        <v>8.49029443838604</v>
      </c>
      <c r="G322" s="66" t="n">
        <v>383.75</v>
      </c>
      <c r="H322" s="66" t="n">
        <v>516.7478</v>
      </c>
      <c r="I322" s="66" t="n">
        <v>8.36728462377317</v>
      </c>
      <c r="J322" s="66" t="n">
        <v>383.75</v>
      </c>
      <c r="K322" s="66" t="n">
        <v>484.832</v>
      </c>
      <c r="L322" s="66" t="n">
        <v>9.29116684841876</v>
      </c>
      <c r="M322" s="66" t="n">
        <v>383.75</v>
      </c>
      <c r="N322" s="66" t="n">
        <v>544.1808</v>
      </c>
      <c r="O322" s="66" t="n">
        <v>7.03805888767721</v>
      </c>
      <c r="P322" s="66" t="n">
        <v>383.75</v>
      </c>
      <c r="Q322" s="66" t="n">
        <v>642.6122</v>
      </c>
      <c r="R322" s="66" t="n">
        <v>5.34667393675027</v>
      </c>
      <c r="S322" s="66" t="n">
        <v>383.75</v>
      </c>
      <c r="T322" s="66" t="n">
        <v>599.8619</v>
      </c>
      <c r="U322" s="66" t="n">
        <v>4.53358778625954</v>
      </c>
      <c r="V322" s="66" t="n">
        <v>383.75</v>
      </c>
      <c r="W322" s="66" t="n">
        <v>539.0076</v>
      </c>
      <c r="X322" s="66" t="n">
        <v>8.07895310796074</v>
      </c>
      <c r="Y322" s="66"/>
      <c r="Z322" s="66"/>
      <c r="AA322" s="66"/>
      <c r="AB322" s="66"/>
      <c r="AC322" s="66"/>
      <c r="AD322" s="66"/>
      <c r="AE322" s="66" t="n">
        <v>383.75</v>
      </c>
      <c r="AF322" s="66" t="n">
        <v>452.4942</v>
      </c>
      <c r="AG322" s="66" t="n">
        <v>7.13860414394766</v>
      </c>
      <c r="AH322" s="66" t="n">
        <v>383.75</v>
      </c>
      <c r="AI322" s="66" t="n">
        <v>432.9833</v>
      </c>
      <c r="AJ322" s="66" t="n">
        <v>11.2252998909487</v>
      </c>
      <c r="AK322" s="66" t="n">
        <v>383.75</v>
      </c>
      <c r="AL322" s="66" t="n">
        <v>566.785</v>
      </c>
      <c r="AM322" s="66" t="n">
        <v>7.30937840785169</v>
      </c>
      <c r="AN322" s="66" t="n">
        <v>383.75</v>
      </c>
      <c r="AO322" s="66" t="n">
        <v>634.6659</v>
      </c>
      <c r="AP322" s="66" t="n">
        <v>5.62170119956379</v>
      </c>
      <c r="AQ322" s="66" t="n">
        <v>383.75</v>
      </c>
      <c r="AR322" s="66" t="n">
        <v>703.4599</v>
      </c>
      <c r="AS322" s="66" t="n">
        <v>3.94111232279171</v>
      </c>
      <c r="AT322" s="66" t="n">
        <v>383.75</v>
      </c>
      <c r="AU322" s="66" t="n">
        <v>598.9598</v>
      </c>
      <c r="AV322" s="66" t="n">
        <v>6.42628135223555</v>
      </c>
      <c r="AW322" s="66" t="n">
        <v>383.75</v>
      </c>
      <c r="AX322" s="66" t="n">
        <v>564.6974</v>
      </c>
      <c r="AY322" s="66" t="n">
        <v>7.03729552889858</v>
      </c>
      <c r="AZ322" s="66" t="n">
        <v>383.75</v>
      </c>
      <c r="BA322" s="66" t="n">
        <v>595.1581</v>
      </c>
      <c r="BB322" s="66" t="n">
        <v>6.54460196292257</v>
      </c>
      <c r="BD322" s="59" t="n">
        <f aca="false">AW322</f>
        <v>383.75</v>
      </c>
      <c r="BE322" s="60" t="n">
        <f aca="false">AVERAGE(B322,E322,H322,K322,N322,Q322,T322,W322,Z322,AC322,AF322,AI322,AL322,AO322,AR322,AU322,AX322,BA322)</f>
        <v>534.2094875</v>
      </c>
      <c r="BF322" s="61" t="n">
        <f aca="false">AVERAGE(C322,F322,I322,L322,O322,R322,U322,X322,AA322,AD322,AG322,AJ322,AM322,AP322,AS322,AV322,AY322,BB322)</f>
        <v>6.9268606870229</v>
      </c>
      <c r="BG322" s="60" t="n">
        <f aca="false">STDEV(B322,E322,H322,K322,N322,Q322,T322,W322,Z322,AC322,AF322,AI322,AL322,AO322,AR322,AU322,AX322,BA322)</f>
        <v>158.792595411268</v>
      </c>
      <c r="BH322" s="61" t="n">
        <f aca="false">STDEV(C322,F322,I322,L322,O322,R322,U322,X322,AA322,AD322,AG322,AJ322,AM322,AP322,AS322,AV322,AY322,BB322)</f>
        <v>1.92449757113025</v>
      </c>
    </row>
    <row r="323" customFormat="false" ht="26.8" hidden="false" customHeight="false" outlineLevel="0" collapsed="false">
      <c r="A323" s="66" t="n">
        <v>385</v>
      </c>
      <c r="B323" s="66" t="n">
        <v>648.8073</v>
      </c>
      <c r="C323" s="66" t="n">
        <v>4.54034896401309</v>
      </c>
      <c r="D323" s="66" t="n">
        <v>385</v>
      </c>
      <c r="E323" s="66" t="n">
        <v>7.6934</v>
      </c>
      <c r="F323" s="66" t="n">
        <v>8.38974918211559</v>
      </c>
      <c r="G323" s="66" t="n">
        <v>385</v>
      </c>
      <c r="H323" s="66" t="n">
        <v>526.2648</v>
      </c>
      <c r="I323" s="66" t="n">
        <v>8.15986913849509</v>
      </c>
      <c r="J323" s="66" t="n">
        <v>385</v>
      </c>
      <c r="K323" s="66" t="n">
        <v>478.345</v>
      </c>
      <c r="L323" s="66" t="n">
        <v>9.29160305343511</v>
      </c>
      <c r="M323" s="66" t="n">
        <v>385</v>
      </c>
      <c r="N323" s="66" t="n">
        <v>539.346</v>
      </c>
      <c r="O323" s="66" t="n">
        <v>7.20348964013086</v>
      </c>
      <c r="P323" s="66" t="n">
        <v>385</v>
      </c>
      <c r="Q323" s="66" t="n">
        <v>616.6455</v>
      </c>
      <c r="R323" s="66" t="n">
        <v>5.62726281352236</v>
      </c>
      <c r="S323" s="66" t="n">
        <v>385</v>
      </c>
      <c r="T323" s="66" t="n">
        <v>675.5944</v>
      </c>
      <c r="U323" s="66" t="n">
        <v>3.64242093784078</v>
      </c>
      <c r="V323" s="66" t="n">
        <v>385</v>
      </c>
      <c r="W323" s="66" t="n">
        <v>535.1829</v>
      </c>
      <c r="X323" s="66" t="n">
        <v>7.63827699018539</v>
      </c>
      <c r="Y323" s="66"/>
      <c r="Z323" s="66"/>
      <c r="AA323" s="66"/>
      <c r="AB323" s="66"/>
      <c r="AC323" s="66"/>
      <c r="AD323" s="66"/>
      <c r="AE323" s="66" t="n">
        <v>385</v>
      </c>
      <c r="AF323" s="66" t="n">
        <v>527.7516</v>
      </c>
      <c r="AG323" s="66" t="n">
        <v>6.58091603053435</v>
      </c>
      <c r="AH323" s="66" t="n">
        <v>385</v>
      </c>
      <c r="AI323" s="66" t="n">
        <v>438.9743</v>
      </c>
      <c r="AJ323" s="66" t="n">
        <v>11.153653217012</v>
      </c>
      <c r="AK323" s="66" t="n">
        <v>385</v>
      </c>
      <c r="AL323" s="66" t="n">
        <v>532.9743</v>
      </c>
      <c r="AM323" s="66" t="n">
        <v>7.48157033805889</v>
      </c>
      <c r="AN323" s="66" t="n">
        <v>385</v>
      </c>
      <c r="AO323" s="66" t="n">
        <v>567.9917</v>
      </c>
      <c r="AP323" s="66" t="n">
        <v>5.97982551799346</v>
      </c>
      <c r="AQ323" s="66" t="n">
        <v>385</v>
      </c>
      <c r="AR323" s="66" t="n">
        <v>701.1591</v>
      </c>
      <c r="AS323" s="66" t="n">
        <v>3.90130861504907</v>
      </c>
      <c r="AT323" s="66" t="n">
        <v>385</v>
      </c>
      <c r="AU323" s="66" t="n">
        <v>602.0353</v>
      </c>
      <c r="AV323" s="66" t="n">
        <v>6.00109051254089</v>
      </c>
      <c r="AW323" s="66" t="n">
        <v>385</v>
      </c>
      <c r="AX323" s="66" t="n">
        <v>549.2559</v>
      </c>
      <c r="AY323" s="66" t="n">
        <v>7.21155943293348</v>
      </c>
      <c r="AZ323" s="66" t="n">
        <v>385</v>
      </c>
      <c r="BA323" s="66" t="n">
        <v>600.7938</v>
      </c>
      <c r="BB323" s="66" t="n">
        <v>6.49683751363141</v>
      </c>
      <c r="BD323" s="59" t="n">
        <f aca="false">AW323</f>
        <v>385</v>
      </c>
      <c r="BE323" s="60" t="n">
        <f aca="false">AVERAGE(B323,E323,H323,K323,N323,Q323,T323,W323,Z323,AC323,AF323,AI323,AL323,AO323,AR323,AU323,AX323,BA323)</f>
        <v>534.30095625</v>
      </c>
      <c r="BF323" s="61" t="n">
        <f aca="false">AVERAGE(C323,F323,I323,L323,O323,R323,U323,X323,AA323,AD323,AG323,AJ323,AM323,AP323,AS323,AV323,AY323,BB323)</f>
        <v>6.83123636859324</v>
      </c>
      <c r="BG323" s="60" t="n">
        <f aca="false">STDEV(B323,E323,H323,K323,N323,Q323,T323,W323,Z323,AC323,AF323,AI323,AL323,AO323,AR323,AU323,AX323,BA323)</f>
        <v>156.574792158223</v>
      </c>
      <c r="BH323" s="61" t="n">
        <f aca="false">STDEV(C323,F323,I323,L323,O323,R323,U323,X323,AA323,AD323,AG323,AJ323,AM323,AP323,AS323,AV323,AY323,BB323)</f>
        <v>1.95495352356653</v>
      </c>
    </row>
    <row r="324" customFormat="false" ht="26.8" hidden="false" customHeight="false" outlineLevel="0" collapsed="false">
      <c r="A324" s="66" t="n">
        <v>386.25</v>
      </c>
      <c r="B324" s="66" t="n">
        <v>641.2351</v>
      </c>
      <c r="C324" s="66" t="n">
        <v>4.58985823336968</v>
      </c>
      <c r="D324" s="66" t="n">
        <v>386.25</v>
      </c>
      <c r="E324" s="66" t="n">
        <v>7.6423</v>
      </c>
      <c r="F324" s="66" t="n">
        <v>8.3340239912759</v>
      </c>
      <c r="G324" s="66" t="n">
        <v>386.25</v>
      </c>
      <c r="H324" s="66" t="n">
        <v>535.5952</v>
      </c>
      <c r="I324" s="66" t="n">
        <v>8.10272628135223</v>
      </c>
      <c r="J324" s="66" t="n">
        <v>386.25</v>
      </c>
      <c r="K324" s="66" t="n">
        <v>468.5329</v>
      </c>
      <c r="L324" s="66" t="n">
        <v>9.36139585605235</v>
      </c>
      <c r="M324" s="66" t="n">
        <v>386.25</v>
      </c>
      <c r="N324" s="66" t="n">
        <v>542.0406</v>
      </c>
      <c r="O324" s="66" t="n">
        <v>7.35103598691385</v>
      </c>
      <c r="P324" s="66" t="n">
        <v>386.25</v>
      </c>
      <c r="Q324" s="66" t="n">
        <v>596.1245</v>
      </c>
      <c r="R324" s="66" t="n">
        <v>5.99498364231189</v>
      </c>
      <c r="S324" s="66" t="n">
        <v>386.25</v>
      </c>
      <c r="T324" s="66" t="n">
        <v>734.5844</v>
      </c>
      <c r="U324" s="66" t="n">
        <v>2.86270447110142</v>
      </c>
      <c r="V324" s="66" t="n">
        <v>386.25</v>
      </c>
      <c r="W324" s="66" t="n">
        <v>548.0757</v>
      </c>
      <c r="X324" s="66" t="n">
        <v>7.59116684841876</v>
      </c>
      <c r="Y324" s="66"/>
      <c r="Z324" s="66"/>
      <c r="AA324" s="66"/>
      <c r="AB324" s="66"/>
      <c r="AC324" s="66"/>
      <c r="AD324" s="66"/>
      <c r="AE324" s="66" t="n">
        <v>386.25</v>
      </c>
      <c r="AF324" s="66" t="n">
        <v>568.2631</v>
      </c>
      <c r="AG324" s="66" t="n">
        <v>6.47611777535442</v>
      </c>
      <c r="AH324" s="66" t="n">
        <v>386.25</v>
      </c>
      <c r="AI324" s="66" t="n">
        <v>442.1076</v>
      </c>
      <c r="AJ324" s="66" t="n">
        <v>11.2443838604144</v>
      </c>
      <c r="AK324" s="66" t="n">
        <v>386.25</v>
      </c>
      <c r="AL324" s="66" t="n">
        <v>481.7922</v>
      </c>
      <c r="AM324" s="66" t="n">
        <v>7.2257360959651</v>
      </c>
      <c r="AN324" s="66" t="n">
        <v>386.25</v>
      </c>
      <c r="AO324" s="66" t="n">
        <v>503.3721</v>
      </c>
      <c r="AP324" s="66" t="n">
        <v>6.7803707742639</v>
      </c>
      <c r="AQ324" s="66" t="n">
        <v>386.25</v>
      </c>
      <c r="AR324" s="66" t="n">
        <v>717.0723</v>
      </c>
      <c r="AS324" s="66" t="n">
        <v>3.67099236641221</v>
      </c>
      <c r="AT324" s="66" t="n">
        <v>386.25</v>
      </c>
      <c r="AU324" s="66" t="n">
        <v>628.7978</v>
      </c>
      <c r="AV324" s="66" t="n">
        <v>5.68484187568157</v>
      </c>
      <c r="AW324" s="66" t="n">
        <v>386.25</v>
      </c>
      <c r="AX324" s="66" t="n">
        <v>550.8821</v>
      </c>
      <c r="AY324" s="66" t="n">
        <v>7.35561613958561</v>
      </c>
      <c r="AZ324" s="66" t="n">
        <v>386.25</v>
      </c>
      <c r="BA324" s="66" t="n">
        <v>597.271</v>
      </c>
      <c r="BB324" s="66" t="n">
        <v>6.4958560523446</v>
      </c>
      <c r="BD324" s="59" t="n">
        <f aca="false">AW324</f>
        <v>386.25</v>
      </c>
      <c r="BE324" s="60" t="n">
        <f aca="false">AVERAGE(B324,E324,H324,K324,N324,Q324,T324,W324,Z324,AC324,AF324,AI324,AL324,AO324,AR324,AU324,AX324,BA324)</f>
        <v>535.21180625</v>
      </c>
      <c r="BF324" s="61" t="n">
        <f aca="false">AVERAGE(C324,F324,I324,L324,O324,R324,U324,X324,AA324,AD324,AG324,AJ324,AM324,AP324,AS324,AV324,AY324,BB324)</f>
        <v>6.82011314067612</v>
      </c>
      <c r="BG324" s="60" t="n">
        <f aca="false">STDEV(B324,E324,H324,K324,N324,Q324,T324,W324,Z324,AC324,AF324,AI324,AL324,AO324,AR324,AU324,AX324,BA324)</f>
        <v>162.73604955493</v>
      </c>
      <c r="BH324" s="61" t="n">
        <f aca="false">STDEV(C324,F324,I324,L324,O324,R324,U324,X324,AA324,AD324,AG324,AJ324,AM324,AP324,AS324,AV324,AY324,BB324)</f>
        <v>2.06629821253449</v>
      </c>
    </row>
    <row r="325" customFormat="false" ht="26.8" hidden="false" customHeight="false" outlineLevel="0" collapsed="false">
      <c r="A325" s="66" t="n">
        <v>387.5</v>
      </c>
      <c r="B325" s="66" t="n">
        <v>645.3704</v>
      </c>
      <c r="C325" s="66" t="n">
        <v>4.53391494002181</v>
      </c>
      <c r="D325" s="66" t="n">
        <v>387.5</v>
      </c>
      <c r="E325" s="66" t="n">
        <v>7.6549</v>
      </c>
      <c r="F325" s="66" t="n">
        <v>8.34776444929117</v>
      </c>
      <c r="G325" s="66" t="n">
        <v>387.5</v>
      </c>
      <c r="H325" s="66" t="n">
        <v>529.0622</v>
      </c>
      <c r="I325" s="66" t="n">
        <v>7.93315158124318</v>
      </c>
      <c r="J325" s="66" t="n">
        <v>387.5</v>
      </c>
      <c r="K325" s="66" t="n">
        <v>465.4469</v>
      </c>
      <c r="L325" s="66" t="n">
        <v>9.50218102508179</v>
      </c>
      <c r="M325" s="66" t="n">
        <v>387.5</v>
      </c>
      <c r="N325" s="66" t="n">
        <v>561.8696</v>
      </c>
      <c r="O325" s="66" t="n">
        <v>7.22824427480916</v>
      </c>
      <c r="P325" s="66" t="n">
        <v>387.5</v>
      </c>
      <c r="Q325" s="66" t="n">
        <v>588.8308</v>
      </c>
      <c r="R325" s="66" t="n">
        <v>6.35757906215922</v>
      </c>
      <c r="S325" s="66" t="n">
        <v>387.5</v>
      </c>
      <c r="T325" s="66" t="n">
        <v>780.6121</v>
      </c>
      <c r="U325" s="66" t="n">
        <v>2.27851690294438</v>
      </c>
      <c r="V325" s="66" t="n">
        <v>387.5</v>
      </c>
      <c r="W325" s="66" t="n">
        <v>554.5996</v>
      </c>
      <c r="X325" s="66" t="n">
        <v>7.59727371864777</v>
      </c>
      <c r="Y325" s="66"/>
      <c r="Z325" s="66"/>
      <c r="AA325" s="66"/>
      <c r="AB325" s="66"/>
      <c r="AC325" s="66"/>
      <c r="AD325" s="66"/>
      <c r="AE325" s="66" t="n">
        <v>387.5</v>
      </c>
      <c r="AF325" s="66" t="n">
        <v>563.5966</v>
      </c>
      <c r="AG325" s="66" t="n">
        <v>6.51319520174482</v>
      </c>
      <c r="AH325" s="66" t="n">
        <v>387.5</v>
      </c>
      <c r="AI325" s="66" t="n">
        <v>427.8973</v>
      </c>
      <c r="AJ325" s="66" t="n">
        <v>11.323118865867</v>
      </c>
      <c r="AK325" s="66" t="n">
        <v>387.5</v>
      </c>
      <c r="AL325" s="66" t="n">
        <v>479.4824</v>
      </c>
      <c r="AM325" s="66" t="n">
        <v>7.35245365321701</v>
      </c>
      <c r="AN325" s="66" t="n">
        <v>387.5</v>
      </c>
      <c r="AO325" s="66" t="n">
        <v>518.1669</v>
      </c>
      <c r="AP325" s="66" t="n">
        <v>7.45278080697928</v>
      </c>
      <c r="AQ325" s="66" t="n">
        <v>387.5</v>
      </c>
      <c r="AR325" s="66" t="n">
        <v>726.7757</v>
      </c>
      <c r="AS325" s="66" t="n">
        <v>3.52562704471101</v>
      </c>
      <c r="AT325" s="66" t="n">
        <v>387.5</v>
      </c>
      <c r="AU325" s="66" t="n">
        <v>636.6836</v>
      </c>
      <c r="AV325" s="66" t="n">
        <v>5.51199563794984</v>
      </c>
      <c r="AW325" s="66" t="n">
        <v>387.5</v>
      </c>
      <c r="AX325" s="66" t="n">
        <v>544.4525</v>
      </c>
      <c r="AY325" s="66" t="n">
        <v>7.43718647764449</v>
      </c>
      <c r="AZ325" s="66" t="n">
        <v>387.5</v>
      </c>
      <c r="BA325" s="66" t="n">
        <v>594.6837</v>
      </c>
      <c r="BB325" s="66" t="n">
        <v>6.52824427480916</v>
      </c>
      <c r="BD325" s="59" t="n">
        <f aca="false">AW325</f>
        <v>387.5</v>
      </c>
      <c r="BE325" s="60" t="n">
        <f aca="false">AVERAGE(B325,E325,H325,K325,N325,Q325,T325,W325,Z325,AC325,AF325,AI325,AL325,AO325,AR325,AU325,AX325,BA325)</f>
        <v>539.074075</v>
      </c>
      <c r="BF325" s="61" t="n">
        <f aca="false">AVERAGE(C325,F325,I325,L325,O325,R325,U325,X325,AA325,AD325,AG325,AJ325,AM325,AP325,AS325,AV325,AY325,BB325)</f>
        <v>6.83895174482006</v>
      </c>
      <c r="BG325" s="60" t="n">
        <f aca="false">STDEV(B325,E325,H325,K325,N325,Q325,T325,W325,Z325,AC325,AF325,AI325,AL325,AO325,AR325,AU325,AX325,BA325)</f>
        <v>168.450637353085</v>
      </c>
      <c r="BH325" s="61" t="n">
        <f aca="false">STDEV(C325,F325,I325,L325,O325,R325,U325,X325,AA325,AD325,AG325,AJ325,AM325,AP325,AS325,AV325,AY325,BB325)</f>
        <v>2.18606739533383</v>
      </c>
    </row>
    <row r="326" customFormat="false" ht="26.8" hidden="false" customHeight="false" outlineLevel="0" collapsed="false">
      <c r="A326" s="66" t="n">
        <v>388.75</v>
      </c>
      <c r="B326" s="66" t="n">
        <v>646.6065</v>
      </c>
      <c r="C326" s="66" t="n">
        <v>4.50261723009815</v>
      </c>
      <c r="D326" s="66" t="n">
        <v>388.75</v>
      </c>
      <c r="E326" s="66" t="n">
        <v>7.7228</v>
      </c>
      <c r="F326" s="66" t="n">
        <v>8.42181025081788</v>
      </c>
      <c r="G326" s="66" t="n">
        <v>388.75</v>
      </c>
      <c r="H326" s="66" t="n">
        <v>523.0788</v>
      </c>
      <c r="I326" s="66" t="n">
        <v>7.83718647764449</v>
      </c>
      <c r="J326" s="66" t="n">
        <v>388.75</v>
      </c>
      <c r="K326" s="66" t="n">
        <v>470.2514</v>
      </c>
      <c r="L326" s="66" t="n">
        <v>9.16303162486369</v>
      </c>
      <c r="M326" s="66" t="n">
        <v>388.75</v>
      </c>
      <c r="N326" s="66" t="n">
        <v>568.6137</v>
      </c>
      <c r="O326" s="66" t="n">
        <v>7.0958560523446</v>
      </c>
      <c r="P326" s="66" t="n">
        <v>388.75</v>
      </c>
      <c r="Q326" s="66" t="n">
        <v>563.5072</v>
      </c>
      <c r="R326" s="66" t="n">
        <v>6.62540894220284</v>
      </c>
      <c r="S326" s="66" t="n">
        <v>388.75</v>
      </c>
      <c r="T326" s="66" t="n">
        <v>787.0471</v>
      </c>
      <c r="U326" s="66" t="n">
        <v>2.17131952017448</v>
      </c>
      <c r="V326" s="66" t="n">
        <v>388.75</v>
      </c>
      <c r="W326" s="66" t="n">
        <v>555.9753</v>
      </c>
      <c r="X326" s="66" t="n">
        <v>7.48898582333697</v>
      </c>
      <c r="Y326" s="66"/>
      <c r="Z326" s="66"/>
      <c r="AA326" s="66"/>
      <c r="AB326" s="66"/>
      <c r="AC326" s="66"/>
      <c r="AD326" s="66"/>
      <c r="AE326" s="66" t="n">
        <v>388.75</v>
      </c>
      <c r="AF326" s="66" t="n">
        <v>582.6249</v>
      </c>
      <c r="AG326" s="66" t="n">
        <v>6.40883315158124</v>
      </c>
      <c r="AH326" s="66" t="n">
        <v>388.75</v>
      </c>
      <c r="AI326" s="66" t="n">
        <v>423.7827</v>
      </c>
      <c r="AJ326" s="66" t="n">
        <v>11.1403489640131</v>
      </c>
      <c r="AK326" s="66" t="n">
        <v>388.75</v>
      </c>
      <c r="AL326" s="66" t="n">
        <v>564.1313</v>
      </c>
      <c r="AM326" s="66" t="n">
        <v>8.34972737186478</v>
      </c>
      <c r="AN326" s="66" t="n">
        <v>388.75</v>
      </c>
      <c r="AO326" s="66" t="n">
        <v>483.5702</v>
      </c>
      <c r="AP326" s="66" t="n">
        <v>7.83315158124318</v>
      </c>
      <c r="AQ326" s="66" t="n">
        <v>388.75</v>
      </c>
      <c r="AR326" s="66" t="n">
        <v>721.8228</v>
      </c>
      <c r="AS326" s="66" t="n">
        <v>3.53565976008724</v>
      </c>
      <c r="AT326" s="66" t="n">
        <v>388.75</v>
      </c>
      <c r="AU326" s="66" t="n">
        <v>645.8655</v>
      </c>
      <c r="AV326" s="66" t="n">
        <v>5.35321701199564</v>
      </c>
      <c r="AW326" s="66" t="n">
        <v>388.75</v>
      </c>
      <c r="AX326" s="66" t="n">
        <v>556.9384</v>
      </c>
      <c r="AY326" s="66" t="n">
        <v>7.79509269356598</v>
      </c>
      <c r="AZ326" s="66" t="n">
        <v>388.75</v>
      </c>
      <c r="BA326" s="66" t="n">
        <v>591.5547</v>
      </c>
      <c r="BB326" s="66" t="n">
        <v>6.3412213740458</v>
      </c>
      <c r="BD326" s="59" t="n">
        <f aca="false">AW326</f>
        <v>388.75</v>
      </c>
      <c r="BE326" s="60" t="n">
        <f aca="false">AVERAGE(B326,E326,H326,K326,N326,Q326,T326,W326,Z326,AC326,AF326,AI326,AL326,AO326,AR326,AU326,AX326,BA326)</f>
        <v>543.31833125</v>
      </c>
      <c r="BF326" s="61" t="n">
        <f aca="false">AVERAGE(C326,F326,I326,L326,O326,R326,U326,X326,AA326,AD326,AG326,AJ326,AM326,AP326,AS326,AV326,AY326,BB326)</f>
        <v>6.8789667393675</v>
      </c>
      <c r="BG326" s="60" t="n">
        <f aca="false">STDEV(B326,E326,H326,K326,N326,Q326,T326,W326,Z326,AC326,AF326,AI326,AL326,AO326,AR326,AU326,AX326,BA326)</f>
        <v>169.040351141127</v>
      </c>
      <c r="BH326" s="61" t="n">
        <f aca="false">STDEV(C326,F326,I326,L326,O326,R326,U326,X326,AA326,AD326,AG326,AJ326,AM326,AP326,AS326,AV326,AY326,BB326)</f>
        <v>2.20448057296042</v>
      </c>
    </row>
    <row r="327" customFormat="false" ht="26.8" hidden="false" customHeight="false" outlineLevel="0" collapsed="false">
      <c r="A327" s="66" t="n">
        <v>390</v>
      </c>
      <c r="B327" s="66" t="n">
        <v>652.6024</v>
      </c>
      <c r="C327" s="66" t="n">
        <v>4.43151581243184</v>
      </c>
      <c r="D327" s="66" t="n">
        <v>390</v>
      </c>
      <c r="E327" s="66" t="n">
        <v>7.5019</v>
      </c>
      <c r="F327" s="66" t="n">
        <v>8.18091603053435</v>
      </c>
      <c r="G327" s="66" t="n">
        <v>390</v>
      </c>
      <c r="H327" s="66" t="n">
        <v>523.0095</v>
      </c>
      <c r="I327" s="66" t="n">
        <v>8.0082878953108</v>
      </c>
      <c r="J327" s="66" t="n">
        <v>390</v>
      </c>
      <c r="K327" s="66" t="n">
        <v>475.9095</v>
      </c>
      <c r="L327" s="66" t="n">
        <v>8.34231188658669</v>
      </c>
      <c r="M327" s="66" t="n">
        <v>390</v>
      </c>
      <c r="N327" s="66" t="n">
        <v>559.4663</v>
      </c>
      <c r="O327" s="66" t="n">
        <v>7.20218102508179</v>
      </c>
      <c r="P327" s="66" t="n">
        <v>390</v>
      </c>
      <c r="Q327" s="66" t="n">
        <v>551.644</v>
      </c>
      <c r="R327" s="66" t="n">
        <v>6.89247546346783</v>
      </c>
      <c r="S327" s="66"/>
      <c r="T327" s="66"/>
      <c r="U327" s="66"/>
      <c r="V327" s="66" t="n">
        <v>390</v>
      </c>
      <c r="W327" s="66" t="n">
        <v>545.0582</v>
      </c>
      <c r="X327" s="66" t="n">
        <v>7.3608505997819</v>
      </c>
      <c r="Y327" s="66"/>
      <c r="Z327" s="66"/>
      <c r="AA327" s="66"/>
      <c r="AB327" s="66"/>
      <c r="AC327" s="66"/>
      <c r="AD327" s="66"/>
      <c r="AE327" s="66" t="n">
        <v>390</v>
      </c>
      <c r="AF327" s="66" t="n">
        <v>583.8851</v>
      </c>
      <c r="AG327" s="66" t="n">
        <v>6.36074154852781</v>
      </c>
      <c r="AH327" s="66" t="n">
        <v>390</v>
      </c>
      <c r="AI327" s="66" t="n">
        <v>431.2534</v>
      </c>
      <c r="AJ327" s="66" t="n">
        <v>11.012213740458</v>
      </c>
      <c r="AK327" s="66" t="n">
        <v>390</v>
      </c>
      <c r="AL327" s="66" t="n">
        <v>560.9065</v>
      </c>
      <c r="AM327" s="66" t="n">
        <v>8.40905125408942</v>
      </c>
      <c r="AN327" s="66" t="n">
        <v>390</v>
      </c>
      <c r="AO327" s="66" t="n">
        <v>459.2173</v>
      </c>
      <c r="AP327" s="66" t="n">
        <v>8.39214830970556</v>
      </c>
      <c r="AQ327" s="66" t="n">
        <v>390</v>
      </c>
      <c r="AR327" s="66" t="n">
        <v>725.0555</v>
      </c>
      <c r="AS327" s="66" t="n">
        <v>3.48942202835333</v>
      </c>
      <c r="AT327" s="66"/>
      <c r="AU327" s="66"/>
      <c r="AV327" s="66"/>
      <c r="AW327" s="66" t="n">
        <v>390</v>
      </c>
      <c r="AX327" s="66" t="n">
        <v>559.3449</v>
      </c>
      <c r="AY327" s="66" t="n">
        <v>7.67589967284624</v>
      </c>
      <c r="AZ327" s="66" t="n">
        <v>390</v>
      </c>
      <c r="BA327" s="66" t="n">
        <v>600.1916</v>
      </c>
      <c r="BB327" s="66" t="n">
        <v>6.00894220283533</v>
      </c>
      <c r="BD327" s="59" t="n">
        <f aca="false">AW327</f>
        <v>390</v>
      </c>
      <c r="BE327" s="60" t="n">
        <f aca="false">AVERAGE(B327,E327,H327,K327,N327,Q327,T327,W327,Z327,AC327,AF327,AI327,AL327,AO327,AR327,AU327,AX327,BA327)</f>
        <v>516.789007142857</v>
      </c>
      <c r="BF327" s="61" t="n">
        <f aca="false">AVERAGE(C327,F327,I327,L327,O327,R327,U327,X327,AA327,AD327,AG327,AJ327,AM327,AP327,AS327,AV327,AY327,BB327)</f>
        <v>7.26906839071506</v>
      </c>
      <c r="BG327" s="60" t="n">
        <f aca="false">STDEV(B327,E327,H327,K327,N327,Q327,T327,W327,Z327,AC327,AF327,AI327,AL327,AO327,AR327,AU327,AX327,BA327)</f>
        <v>164.687312551096</v>
      </c>
      <c r="BH327" s="61" t="n">
        <f aca="false">STDEV(C327,F327,I327,L327,O327,R327,U327,X327,AA327,AD327,AG327,AJ327,AM327,AP327,AS327,AV327,AY327,BB327)</f>
        <v>1.84333327838016</v>
      </c>
    </row>
    <row r="328" customFormat="false" ht="26.8" hidden="false" customHeight="false" outlineLevel="0" collapsed="false">
      <c r="A328" s="66" t="n">
        <v>391.25</v>
      </c>
      <c r="B328" s="66" t="n">
        <v>651.9556</v>
      </c>
      <c r="C328" s="66" t="n">
        <v>4.4278080697928</v>
      </c>
      <c r="D328" s="66" t="n">
        <v>391.25</v>
      </c>
      <c r="E328" s="66" t="n">
        <v>7.5305</v>
      </c>
      <c r="F328" s="66" t="n">
        <v>8.21210468920393</v>
      </c>
      <c r="G328" s="66" t="n">
        <v>391.25</v>
      </c>
      <c r="H328" s="66" t="n">
        <v>528.785</v>
      </c>
      <c r="I328" s="66" t="n">
        <v>8.32311886586696</v>
      </c>
      <c r="J328" s="66" t="n">
        <v>391.25</v>
      </c>
      <c r="K328" s="66" t="n">
        <v>495.36</v>
      </c>
      <c r="L328" s="66" t="n">
        <v>8.62846237731734</v>
      </c>
      <c r="M328" s="66" t="n">
        <v>391.25</v>
      </c>
      <c r="N328" s="66" t="n">
        <v>563.4201</v>
      </c>
      <c r="O328" s="66" t="n">
        <v>7.13260632497274</v>
      </c>
      <c r="P328" s="66" t="n">
        <v>391.25</v>
      </c>
      <c r="Q328" s="66" t="n">
        <v>576.9941</v>
      </c>
      <c r="R328" s="66" t="n">
        <v>7.01723009814613</v>
      </c>
      <c r="S328" s="66"/>
      <c r="T328" s="66"/>
      <c r="U328" s="66"/>
      <c r="V328" s="66" t="n">
        <v>391.25</v>
      </c>
      <c r="W328" s="66" t="n">
        <v>554.0984</v>
      </c>
      <c r="X328" s="66" t="n">
        <v>7.30359869138495</v>
      </c>
      <c r="Y328" s="66"/>
      <c r="Z328" s="66"/>
      <c r="AA328" s="66"/>
      <c r="AB328" s="66"/>
      <c r="AC328" s="66"/>
      <c r="AD328" s="66"/>
      <c r="AE328" s="66" t="n">
        <v>391.25</v>
      </c>
      <c r="AF328" s="66" t="n">
        <v>587.7771</v>
      </c>
      <c r="AG328" s="66" t="n">
        <v>6.25845147219193</v>
      </c>
      <c r="AH328" s="66" t="n">
        <v>391.25</v>
      </c>
      <c r="AI328" s="66" t="n">
        <v>423.9917</v>
      </c>
      <c r="AJ328" s="66" t="n">
        <v>10.6983642311887</v>
      </c>
      <c r="AK328" s="66" t="n">
        <v>391.25</v>
      </c>
      <c r="AL328" s="66" t="n">
        <v>562.2239</v>
      </c>
      <c r="AM328" s="66" t="n">
        <v>8.46608505997819</v>
      </c>
      <c r="AN328" s="66" t="n">
        <v>391.25</v>
      </c>
      <c r="AO328" s="66" t="n">
        <v>410.8285</v>
      </c>
      <c r="AP328" s="66" t="n">
        <v>8.19847328244275</v>
      </c>
      <c r="AQ328" s="66" t="n">
        <v>391.25</v>
      </c>
      <c r="AR328" s="66" t="n">
        <v>723.6785</v>
      </c>
      <c r="AS328" s="66" t="n">
        <v>3.52322791712105</v>
      </c>
      <c r="AT328" s="66"/>
      <c r="AU328" s="66"/>
      <c r="AV328" s="66"/>
      <c r="AW328" s="66" t="n">
        <v>391.25</v>
      </c>
      <c r="AX328" s="66" t="n">
        <v>554.8867</v>
      </c>
      <c r="AY328" s="66" t="n">
        <v>7.60359869138495</v>
      </c>
      <c r="AZ328" s="66" t="n">
        <v>391.25</v>
      </c>
      <c r="BA328" s="66" t="n">
        <v>619.455</v>
      </c>
      <c r="BB328" s="66" t="n">
        <v>5.73053435114504</v>
      </c>
      <c r="BD328" s="59" t="n">
        <f aca="false">AW328</f>
        <v>391.25</v>
      </c>
      <c r="BE328" s="60" t="n">
        <f aca="false">AVERAGE(B328,E328,H328,K328,N328,Q328,T328,W328,Z328,AC328,AF328,AI328,AL328,AO328,AR328,AU328,AX328,BA328)</f>
        <v>518.641792857143</v>
      </c>
      <c r="BF328" s="61" t="n">
        <f aca="false">AVERAGE(C328,F328,I328,L328,O328,R328,U328,X328,AA328,AD328,AG328,AJ328,AM328,AP328,AS328,AV328,AY328,BB328)</f>
        <v>7.25169029443839</v>
      </c>
      <c r="BG328" s="60" t="n">
        <f aca="false">STDEV(B328,E328,H328,K328,N328,Q328,T328,W328,Z328,AC328,AF328,AI328,AL328,AO328,AR328,AU328,AX328,BA328)</f>
        <v>168.042575918195</v>
      </c>
      <c r="BH328" s="61" t="n">
        <f aca="false">STDEV(C328,F328,I328,L328,O328,R328,U328,X328,AA328,AD328,AG328,AJ328,AM328,AP328,AS328,AV328,AY328,BB328)</f>
        <v>1.83110807388646</v>
      </c>
    </row>
    <row r="329" customFormat="false" ht="26.8" hidden="false" customHeight="false" outlineLevel="0" collapsed="false">
      <c r="A329" s="66" t="n">
        <v>392.5</v>
      </c>
      <c r="B329" s="66" t="n">
        <v>665.1205</v>
      </c>
      <c r="C329" s="66" t="n">
        <v>4.26434023991276</v>
      </c>
      <c r="D329" s="66" t="n">
        <v>392.5</v>
      </c>
      <c r="E329" s="66" t="n">
        <v>7.695</v>
      </c>
      <c r="F329" s="66" t="n">
        <v>8.39149400218103</v>
      </c>
      <c r="G329" s="66" t="n">
        <v>392.5</v>
      </c>
      <c r="H329" s="66" t="n">
        <v>529.9684</v>
      </c>
      <c r="I329" s="66" t="n">
        <v>8.13980370774264</v>
      </c>
      <c r="J329" s="66" t="n">
        <v>392.5</v>
      </c>
      <c r="K329" s="66" t="n">
        <v>494.3694</v>
      </c>
      <c r="L329" s="66" t="n">
        <v>8.95452562704471</v>
      </c>
      <c r="M329" s="66" t="n">
        <v>392.5</v>
      </c>
      <c r="N329" s="66" t="n">
        <v>562.8462</v>
      </c>
      <c r="O329" s="66" t="n">
        <v>7.05637949836423</v>
      </c>
      <c r="P329" s="66" t="n">
        <v>392.5</v>
      </c>
      <c r="Q329" s="66" t="n">
        <v>574.3576</v>
      </c>
      <c r="R329" s="66" t="n">
        <v>7.02050163576881</v>
      </c>
      <c r="S329" s="66"/>
      <c r="T329" s="66"/>
      <c r="U329" s="66"/>
      <c r="V329" s="66" t="n">
        <v>392.5</v>
      </c>
      <c r="W329" s="66" t="n">
        <v>565.7515</v>
      </c>
      <c r="X329" s="66" t="n">
        <v>7.3217011995638</v>
      </c>
      <c r="Y329" s="66"/>
      <c r="Z329" s="66"/>
      <c r="AA329" s="66"/>
      <c r="AB329" s="66"/>
      <c r="AC329" s="66"/>
      <c r="AD329" s="66"/>
      <c r="AE329" s="66" t="n">
        <v>392.5</v>
      </c>
      <c r="AF329" s="66" t="n">
        <v>591.449</v>
      </c>
      <c r="AG329" s="66" t="n">
        <v>6.04547437295529</v>
      </c>
      <c r="AH329" s="66" t="n">
        <v>392.5</v>
      </c>
      <c r="AI329" s="66" t="n">
        <v>386.9473</v>
      </c>
      <c r="AJ329" s="66" t="n">
        <v>10.4374045801527</v>
      </c>
      <c r="AK329" s="66" t="n">
        <v>392.5</v>
      </c>
      <c r="AL329" s="66" t="n">
        <v>562.8463</v>
      </c>
      <c r="AM329" s="66" t="n">
        <v>8.36117775354417</v>
      </c>
      <c r="AN329" s="66" t="n">
        <v>392.5</v>
      </c>
      <c r="AO329" s="66" t="n">
        <v>315.5666</v>
      </c>
      <c r="AP329" s="66" t="n">
        <v>8.25692475463468</v>
      </c>
      <c r="AQ329" s="66" t="n">
        <v>392.5</v>
      </c>
      <c r="AR329" s="66" t="n">
        <v>727.4484</v>
      </c>
      <c r="AS329" s="66" t="n">
        <v>3.47502726281352</v>
      </c>
      <c r="AT329" s="66"/>
      <c r="AU329" s="66"/>
      <c r="AV329" s="66"/>
      <c r="AW329" s="66" t="n">
        <v>392.5</v>
      </c>
      <c r="AX329" s="66" t="n">
        <v>553.9367</v>
      </c>
      <c r="AY329" s="66" t="n">
        <v>7.55692475463468</v>
      </c>
      <c r="AZ329" s="66" t="n">
        <v>392.5</v>
      </c>
      <c r="BA329" s="66" t="n">
        <v>601.8643</v>
      </c>
      <c r="BB329" s="66" t="n">
        <v>5.86314067611778</v>
      </c>
      <c r="BD329" s="59" t="n">
        <f aca="false">AW329</f>
        <v>392.5</v>
      </c>
      <c r="BE329" s="60" t="n">
        <f aca="false">AVERAGE(B329,E329,H329,K329,N329,Q329,T329,W329,Z329,AC329,AF329,AI329,AL329,AO329,AR329,AU329,AX329,BA329)</f>
        <v>510.011942857143</v>
      </c>
      <c r="BF329" s="61" t="n">
        <f aca="false">AVERAGE(C329,F329,I329,L329,O329,R329,U329,X329,AA329,AD329,AG329,AJ329,AM329,AP329,AS329,AV329,AY329,BB329)</f>
        <v>7.22463000467363</v>
      </c>
      <c r="BG329" s="60" t="n">
        <f aca="false">STDEV(B329,E329,H329,K329,N329,Q329,T329,W329,Z329,AC329,AF329,AI329,AL329,AO329,AR329,AU329,AX329,BA329)</f>
        <v>176.958243533773</v>
      </c>
      <c r="BH329" s="61" t="n">
        <f aca="false">STDEV(C329,F329,I329,L329,O329,R329,U329,X329,AA329,AD329,AG329,AJ329,AM329,AP329,AS329,AV329,AY329,BB329)</f>
        <v>1.84239943299622</v>
      </c>
    </row>
    <row r="330" customFormat="false" ht="26.8" hidden="false" customHeight="false" outlineLevel="0" collapsed="false">
      <c r="A330" s="66" t="n">
        <v>393.75</v>
      </c>
      <c r="B330" s="66" t="n">
        <v>684.1361</v>
      </c>
      <c r="C330" s="66" t="n">
        <v>4.0803707742639</v>
      </c>
      <c r="D330" s="66" t="n">
        <v>393.75</v>
      </c>
      <c r="E330" s="66" t="n">
        <v>7.5699</v>
      </c>
      <c r="F330" s="66" t="n">
        <v>8.25507088331516</v>
      </c>
      <c r="G330" s="66" t="n">
        <v>393.75</v>
      </c>
      <c r="H330" s="66" t="n">
        <v>543.6704</v>
      </c>
      <c r="I330" s="66" t="n">
        <v>7.97655398037077</v>
      </c>
      <c r="J330" s="66" t="n">
        <v>393.75</v>
      </c>
      <c r="K330" s="66" t="n">
        <v>471.8846</v>
      </c>
      <c r="L330" s="66" t="n">
        <v>8.97546346782988</v>
      </c>
      <c r="M330" s="66" t="n">
        <v>393.75</v>
      </c>
      <c r="N330" s="66" t="n">
        <v>565.4646</v>
      </c>
      <c r="O330" s="66" t="n">
        <v>7.15997818974918</v>
      </c>
      <c r="P330" s="66" t="n">
        <v>393.75</v>
      </c>
      <c r="Q330" s="66" t="n">
        <v>553.3863</v>
      </c>
      <c r="R330" s="66" t="n">
        <v>7.13740458015267</v>
      </c>
      <c r="S330" s="66"/>
      <c r="T330" s="66"/>
      <c r="U330" s="66"/>
      <c r="V330" s="66" t="n">
        <v>393.75</v>
      </c>
      <c r="W330" s="66" t="n">
        <v>569.2166</v>
      </c>
      <c r="X330" s="66" t="n">
        <v>7.26892039258452</v>
      </c>
      <c r="Y330" s="66"/>
      <c r="Z330" s="66"/>
      <c r="AA330" s="66"/>
      <c r="AB330" s="66"/>
      <c r="AC330" s="66"/>
      <c r="AD330" s="66"/>
      <c r="AE330" s="66" t="n">
        <v>393.75</v>
      </c>
      <c r="AF330" s="66" t="n">
        <v>590.0908</v>
      </c>
      <c r="AG330" s="66" t="n">
        <v>5.99105779716467</v>
      </c>
      <c r="AH330" s="66" t="n">
        <v>393.75</v>
      </c>
      <c r="AI330" s="66" t="n">
        <v>387.3135</v>
      </c>
      <c r="AJ330" s="66" t="n">
        <v>11.8033805888768</v>
      </c>
      <c r="AK330" s="66" t="n">
        <v>393.75</v>
      </c>
      <c r="AL330" s="66" t="n">
        <v>562.6717</v>
      </c>
      <c r="AM330" s="66" t="n">
        <v>8.38593238822246</v>
      </c>
      <c r="AN330" s="66" t="n">
        <v>393.75</v>
      </c>
      <c r="AO330" s="66" t="n">
        <v>368.4003</v>
      </c>
      <c r="AP330" s="66" t="n">
        <v>14.3630316248637</v>
      </c>
      <c r="AQ330" s="66" t="n">
        <v>393.75</v>
      </c>
      <c r="AR330" s="66" t="n">
        <v>697.754</v>
      </c>
      <c r="AS330" s="66" t="n">
        <v>3.7969465648855</v>
      </c>
      <c r="AT330" s="66"/>
      <c r="AU330" s="66"/>
      <c r="AV330" s="66"/>
      <c r="AW330" s="66" t="n">
        <v>393.75</v>
      </c>
      <c r="AX330" s="66" t="n">
        <v>553.9469</v>
      </c>
      <c r="AY330" s="66" t="n">
        <v>7.51406761177754</v>
      </c>
      <c r="AZ330" s="66" t="n">
        <v>393.75</v>
      </c>
      <c r="BA330" s="66" t="n">
        <v>598.7583</v>
      </c>
      <c r="BB330" s="66" t="n">
        <v>6.08091603053435</v>
      </c>
      <c r="BD330" s="59" t="n">
        <f aca="false">AW330</f>
        <v>393.75</v>
      </c>
      <c r="BE330" s="60" t="n">
        <f aca="false">AVERAGE(B330,E330,H330,K330,N330,Q330,T330,W330,Z330,AC330,AF330,AI330,AL330,AO330,AR330,AU330,AX330,BA330)</f>
        <v>511.018857142857</v>
      </c>
      <c r="BF330" s="61" t="n">
        <f aca="false">AVERAGE(C330,F330,I330,L330,O330,R330,U330,X330,AA330,AD330,AG330,AJ330,AM330,AP330,AS330,AV330,AY330,BB330)</f>
        <v>7.77064963389936</v>
      </c>
      <c r="BG330" s="60" t="n">
        <f aca="false">STDEV(B330,E330,H330,K330,N330,Q330,T330,W330,Z330,AC330,AF330,AI330,AL330,AO330,AR330,AU330,AX330,BA330)</f>
        <v>171.676990703928</v>
      </c>
      <c r="BH330" s="61" t="n">
        <f aca="false">STDEV(C330,F330,I330,L330,O330,R330,U330,X330,AA330,AD330,AG330,AJ330,AM330,AP330,AS330,AV330,AY330,BB330)</f>
        <v>2.75054869258622</v>
      </c>
    </row>
    <row r="331" customFormat="false" ht="26.8" hidden="false" customHeight="false" outlineLevel="0" collapsed="false">
      <c r="A331" s="66" t="n">
        <v>395</v>
      </c>
      <c r="B331" s="66" t="n">
        <v>656.8634</v>
      </c>
      <c r="C331" s="66" t="n">
        <v>4.3154852780807</v>
      </c>
      <c r="D331" s="66" t="n">
        <v>395</v>
      </c>
      <c r="E331" s="66" t="n">
        <v>7.4925</v>
      </c>
      <c r="F331" s="66" t="n">
        <v>8.17066521264995</v>
      </c>
      <c r="G331" s="66" t="n">
        <v>395</v>
      </c>
      <c r="H331" s="66" t="n">
        <v>524.8672</v>
      </c>
      <c r="I331" s="66" t="n">
        <v>7.80392584514722</v>
      </c>
      <c r="J331" s="66"/>
      <c r="K331" s="66"/>
      <c r="L331" s="66"/>
      <c r="M331" s="66" t="n">
        <v>395</v>
      </c>
      <c r="N331" s="66" t="n">
        <v>565.6843</v>
      </c>
      <c r="O331" s="66" t="n">
        <v>7.23762268266085</v>
      </c>
      <c r="P331" s="66" t="n">
        <v>395</v>
      </c>
      <c r="Q331" s="66" t="n">
        <v>546.2894</v>
      </c>
      <c r="R331" s="66" t="n">
        <v>7.36652126499455</v>
      </c>
      <c r="S331" s="66"/>
      <c r="T331" s="66"/>
      <c r="U331" s="66"/>
      <c r="V331" s="66" t="n">
        <v>395</v>
      </c>
      <c r="W331" s="66" t="n">
        <v>570.8474</v>
      </c>
      <c r="X331" s="66" t="n">
        <v>7.22617230098146</v>
      </c>
      <c r="Y331" s="66"/>
      <c r="Z331" s="66"/>
      <c r="AA331" s="66"/>
      <c r="AB331" s="66"/>
      <c r="AC331" s="66"/>
      <c r="AD331" s="66"/>
      <c r="AE331" s="66" t="n">
        <v>395</v>
      </c>
      <c r="AF331" s="66" t="n">
        <v>592.4547</v>
      </c>
      <c r="AG331" s="66" t="n">
        <v>5.94078516902944</v>
      </c>
      <c r="AH331" s="66" t="n">
        <v>395</v>
      </c>
      <c r="AI331" s="66" t="n">
        <v>383.3254</v>
      </c>
      <c r="AJ331" s="66" t="n">
        <v>12.3090512540894</v>
      </c>
      <c r="AK331" s="66" t="n">
        <v>395</v>
      </c>
      <c r="AL331" s="66" t="n">
        <v>553.7177</v>
      </c>
      <c r="AM331" s="66" t="n">
        <v>8.34405670665213</v>
      </c>
      <c r="AN331" s="66" t="n">
        <v>395</v>
      </c>
      <c r="AO331" s="66" t="n">
        <v>355.3718</v>
      </c>
      <c r="AP331" s="66" t="n">
        <v>14.2052344601963</v>
      </c>
      <c r="AQ331" s="66" t="n">
        <v>395</v>
      </c>
      <c r="AR331" s="66" t="n">
        <v>720.8009</v>
      </c>
      <c r="AS331" s="66" t="n">
        <v>3.64765539803708</v>
      </c>
      <c r="AT331" s="66"/>
      <c r="AU331" s="66"/>
      <c r="AV331" s="66"/>
      <c r="AW331" s="66" t="n">
        <v>395</v>
      </c>
      <c r="AX331" s="66" t="n">
        <v>542.1023</v>
      </c>
      <c r="AY331" s="66" t="n">
        <v>7.74798255179935</v>
      </c>
      <c r="AZ331" s="66"/>
      <c r="BA331" s="66"/>
      <c r="BB331" s="66"/>
      <c r="BD331" s="59" t="n">
        <f aca="false">AW331</f>
        <v>395</v>
      </c>
      <c r="BE331" s="60" t="n">
        <f aca="false">AVERAGE(B331,E331,H331,K331,N331,Q331,T331,W331,Z331,AC331,AF331,AI331,AL331,AO331,AR331,AU331,AX331,BA331)</f>
        <v>501.651416666667</v>
      </c>
      <c r="BF331" s="61" t="n">
        <f aca="false">AVERAGE(C331,F331,I331,L331,O331,R331,U331,X331,AA331,AD331,AG331,AJ331,AM331,AP331,AS331,AV331,AY331,BB331)</f>
        <v>7.85959651035987</v>
      </c>
      <c r="BG331" s="60" t="n">
        <f aca="false">STDEV(B331,E331,H331,K331,N331,Q331,T331,W331,Z331,AC331,AF331,AI331,AL331,AO331,AR331,AU331,AX331,BA331)</f>
        <v>184.814719923657</v>
      </c>
      <c r="BH331" s="61" t="n">
        <f aca="false">STDEV(C331,F331,I331,L331,O331,R331,U331,X331,AA331,AD331,AG331,AJ331,AM331,AP331,AS331,AV331,AY331,BB331)</f>
        <v>2.94535074339775</v>
      </c>
    </row>
    <row r="332" customFormat="false" ht="26.8" hidden="false" customHeight="false" outlineLevel="0" collapsed="false">
      <c r="A332" s="66" t="n">
        <v>396.25</v>
      </c>
      <c r="B332" s="66" t="n">
        <v>667.3444</v>
      </c>
      <c r="C332" s="66" t="n">
        <v>4.24776444929117</v>
      </c>
      <c r="D332" s="66" t="n">
        <v>396.25</v>
      </c>
      <c r="E332" s="66" t="n">
        <v>7.649</v>
      </c>
      <c r="F332" s="66" t="n">
        <v>8.34133042529989</v>
      </c>
      <c r="G332" s="66" t="n">
        <v>396.25</v>
      </c>
      <c r="H332" s="66" t="n">
        <v>519.5399</v>
      </c>
      <c r="I332" s="66" t="n">
        <v>7.96870229007634</v>
      </c>
      <c r="J332" s="66"/>
      <c r="K332" s="66"/>
      <c r="L332" s="66"/>
      <c r="M332" s="66" t="n">
        <v>396.25</v>
      </c>
      <c r="N332" s="66" t="n">
        <v>551.1255</v>
      </c>
      <c r="O332" s="66" t="n">
        <v>7.49945474372955</v>
      </c>
      <c r="P332" s="66" t="n">
        <v>396.25</v>
      </c>
      <c r="Q332" s="66" t="n">
        <v>561.2913</v>
      </c>
      <c r="R332" s="66" t="n">
        <v>7.56837513631407</v>
      </c>
      <c r="S332" s="66"/>
      <c r="T332" s="66"/>
      <c r="U332" s="66"/>
      <c r="V332" s="66" t="n">
        <v>396.25</v>
      </c>
      <c r="W332" s="66" t="n">
        <v>563.9255</v>
      </c>
      <c r="X332" s="66" t="n">
        <v>7.08342420937841</v>
      </c>
      <c r="Y332" s="66"/>
      <c r="Z332" s="66"/>
      <c r="AA332" s="66"/>
      <c r="AB332" s="66"/>
      <c r="AC332" s="66"/>
      <c r="AD332" s="66"/>
      <c r="AE332" s="66" t="n">
        <v>396.25</v>
      </c>
      <c r="AF332" s="66" t="n">
        <v>589.3022</v>
      </c>
      <c r="AG332" s="66" t="n">
        <v>5.93315158124318</v>
      </c>
      <c r="AH332" s="66" t="n">
        <v>396.25</v>
      </c>
      <c r="AI332" s="66" t="n">
        <v>383.5536</v>
      </c>
      <c r="AJ332" s="66" t="n">
        <v>12.6377317339149</v>
      </c>
      <c r="AK332" s="66" t="n">
        <v>396.25</v>
      </c>
      <c r="AL332" s="66" t="n">
        <v>543.3513</v>
      </c>
      <c r="AM332" s="66" t="n">
        <v>8.24972737186478</v>
      </c>
      <c r="AN332" s="66" t="n">
        <v>396.25</v>
      </c>
      <c r="AO332" s="66" t="n">
        <v>346.1633</v>
      </c>
      <c r="AP332" s="66" t="n">
        <v>13.8863685932388</v>
      </c>
      <c r="AQ332" s="66" t="n">
        <v>396.25</v>
      </c>
      <c r="AR332" s="66" t="n">
        <v>725.4027</v>
      </c>
      <c r="AS332" s="66" t="n">
        <v>3.61221374045802</v>
      </c>
      <c r="AT332" s="66"/>
      <c r="AU332" s="66"/>
      <c r="AV332" s="66"/>
      <c r="AW332" s="66" t="n">
        <v>396.25</v>
      </c>
      <c r="AX332" s="66" t="n">
        <v>550.1543</v>
      </c>
      <c r="AY332" s="66" t="n">
        <v>7.89978189749182</v>
      </c>
      <c r="AZ332" s="66"/>
      <c r="BA332" s="66"/>
      <c r="BB332" s="66"/>
      <c r="BD332" s="59" t="n">
        <f aca="false">AW332</f>
        <v>396.25</v>
      </c>
      <c r="BE332" s="60" t="n">
        <f aca="false">AVERAGE(B332,E332,H332,K332,N332,Q332,T332,W332,Z332,AC332,AF332,AI332,AL332,AO332,AR332,AU332,AX332,BA332)</f>
        <v>500.733583333333</v>
      </c>
      <c r="BF332" s="61" t="n">
        <f aca="false">AVERAGE(C332,F332,I332,L332,O332,R332,U332,X332,AA332,AD332,AG332,AJ332,AM332,AP332,AS332,AV332,AY332,BB332)</f>
        <v>7.91066884769175</v>
      </c>
      <c r="BG332" s="60" t="n">
        <f aca="false">STDEV(B332,E332,H332,K332,N332,Q332,T332,W332,Z332,AC332,AF332,AI332,AL332,AO332,AR332,AU332,AX332,BA332)</f>
        <v>186.266538882186</v>
      </c>
      <c r="BH332" s="61" t="n">
        <f aca="false">STDEV(C332,F332,I332,L332,O332,R332,U332,X332,AA332,AD332,AG332,AJ332,AM332,AP332,AS332,AV332,AY332,BB332)</f>
        <v>2.94082212775758</v>
      </c>
    </row>
    <row r="333" customFormat="false" ht="26.8" hidden="false" customHeight="false" outlineLevel="0" collapsed="false">
      <c r="A333" s="66" t="n">
        <v>397.5</v>
      </c>
      <c r="B333" s="66" t="n">
        <v>701.0816</v>
      </c>
      <c r="C333" s="66" t="n">
        <v>3.96205016357688</v>
      </c>
      <c r="D333" s="66" t="n">
        <v>397.5</v>
      </c>
      <c r="E333" s="66" t="n">
        <v>7.7448</v>
      </c>
      <c r="F333" s="66" t="n">
        <v>8.44580152671756</v>
      </c>
      <c r="G333" s="66" t="n">
        <v>397.5</v>
      </c>
      <c r="H333" s="66" t="n">
        <v>535.2282</v>
      </c>
      <c r="I333" s="66" t="n">
        <v>8.2020719738277</v>
      </c>
      <c r="J333" s="66"/>
      <c r="K333" s="66"/>
      <c r="L333" s="66"/>
      <c r="M333" s="66" t="n">
        <v>397.5</v>
      </c>
      <c r="N333" s="66" t="n">
        <v>548.102</v>
      </c>
      <c r="O333" s="66" t="n">
        <v>7.49432933478735</v>
      </c>
      <c r="P333" s="66" t="n">
        <v>397.5</v>
      </c>
      <c r="Q333" s="66" t="n">
        <v>556.4069</v>
      </c>
      <c r="R333" s="66" t="n">
        <v>7.6143947655398</v>
      </c>
      <c r="S333" s="66"/>
      <c r="T333" s="66"/>
      <c r="U333" s="66"/>
      <c r="V333" s="66" t="n">
        <v>397.5</v>
      </c>
      <c r="W333" s="66" t="n">
        <v>566.3383</v>
      </c>
      <c r="X333" s="66" t="n">
        <v>7.02769901853871</v>
      </c>
      <c r="Y333" s="66"/>
      <c r="Z333" s="66"/>
      <c r="AA333" s="66"/>
      <c r="AB333" s="66"/>
      <c r="AC333" s="66"/>
      <c r="AD333" s="66"/>
      <c r="AE333" s="66" t="n">
        <v>397.5</v>
      </c>
      <c r="AF333" s="66" t="n">
        <v>565.9984</v>
      </c>
      <c r="AG333" s="66" t="n">
        <v>6.02246455834242</v>
      </c>
      <c r="AH333" s="66" t="n">
        <v>397.5</v>
      </c>
      <c r="AI333" s="66" t="n">
        <v>367.1958</v>
      </c>
      <c r="AJ333" s="66" t="n">
        <v>11.7868047982552</v>
      </c>
      <c r="AK333" s="66" t="n">
        <v>397.5</v>
      </c>
      <c r="AL333" s="66" t="n">
        <v>550.1378</v>
      </c>
      <c r="AM333" s="66" t="n">
        <v>8.12900763358779</v>
      </c>
      <c r="AN333" s="66" t="n">
        <v>397.5</v>
      </c>
      <c r="AO333" s="66" t="n">
        <v>352.8355</v>
      </c>
      <c r="AP333" s="66" t="n">
        <v>12.6639040348964</v>
      </c>
      <c r="AQ333" s="66" t="n">
        <v>397.5</v>
      </c>
      <c r="AR333" s="66" t="n">
        <v>719.49</v>
      </c>
      <c r="AS333" s="66" t="n">
        <v>3.65059978189749</v>
      </c>
      <c r="AT333" s="66"/>
      <c r="AU333" s="66"/>
      <c r="AV333" s="66"/>
      <c r="AW333" s="66" t="n">
        <v>397.5</v>
      </c>
      <c r="AX333" s="66" t="n">
        <v>543.1052</v>
      </c>
      <c r="AY333" s="66" t="n">
        <v>7.87688113413304</v>
      </c>
      <c r="AZ333" s="66"/>
      <c r="BA333" s="66"/>
      <c r="BB333" s="66"/>
      <c r="BD333" s="59" t="n">
        <f aca="false">AW333</f>
        <v>397.5</v>
      </c>
      <c r="BE333" s="60" t="n">
        <f aca="false">AVERAGE(B333,E333,H333,K333,N333,Q333,T333,W333,Z333,AC333,AF333,AI333,AL333,AO333,AR333,AU333,AX333,BA333)</f>
        <v>501.138708333333</v>
      </c>
      <c r="BF333" s="61" t="n">
        <f aca="false">AVERAGE(C333,F333,I333,L333,O333,R333,U333,X333,AA333,AD333,AG333,AJ333,AM333,AP333,AS333,AV333,AY333,BB333)</f>
        <v>7.73966739367503</v>
      </c>
      <c r="BG333" s="60" t="n">
        <f aca="false">STDEV(B333,E333,H333,K333,N333,Q333,T333,W333,Z333,AC333,AF333,AI333,AL333,AO333,AR333,AU333,AX333,BA333)</f>
        <v>188.310338767889</v>
      </c>
      <c r="BH333" s="61" t="n">
        <f aca="false">STDEV(C333,F333,I333,L333,O333,R333,U333,X333,AA333,AD333,AG333,AJ333,AM333,AP333,AS333,AV333,AY333,BB333)</f>
        <v>2.62908070561605</v>
      </c>
    </row>
    <row r="334" customFormat="false" ht="26.8" hidden="false" customHeight="false" outlineLevel="0" collapsed="false">
      <c r="A334" s="66" t="n">
        <v>398.75</v>
      </c>
      <c r="B334" s="66" t="n">
        <v>685.7699</v>
      </c>
      <c r="C334" s="66" t="n">
        <v>4.11984732824427</v>
      </c>
      <c r="D334" s="66"/>
      <c r="E334" s="66"/>
      <c r="F334" s="66"/>
      <c r="G334" s="66"/>
      <c r="H334" s="66"/>
      <c r="I334" s="66"/>
      <c r="J334" s="66"/>
      <c r="K334" s="66"/>
      <c r="L334" s="66"/>
      <c r="M334" s="66" t="n">
        <v>398.75</v>
      </c>
      <c r="N334" s="66" t="n">
        <v>553.4048</v>
      </c>
      <c r="O334" s="66" t="n">
        <v>7.36859323882225</v>
      </c>
      <c r="P334" s="66"/>
      <c r="Q334" s="66"/>
      <c r="R334" s="66"/>
      <c r="S334" s="66"/>
      <c r="T334" s="66"/>
      <c r="U334" s="66"/>
      <c r="V334" s="66" t="n">
        <v>398.75</v>
      </c>
      <c r="W334" s="66" t="n">
        <v>572.6559</v>
      </c>
      <c r="X334" s="66" t="n">
        <v>7.09803707742639</v>
      </c>
      <c r="Y334" s="66"/>
      <c r="Z334" s="66"/>
      <c r="AA334" s="66"/>
      <c r="AB334" s="66"/>
      <c r="AC334" s="66"/>
      <c r="AD334" s="66"/>
      <c r="AE334" s="66" t="n">
        <v>398.75</v>
      </c>
      <c r="AF334" s="66" t="n">
        <v>588.4337</v>
      </c>
      <c r="AG334" s="66" t="n">
        <v>5.92126499454744</v>
      </c>
      <c r="AH334" s="66" t="n">
        <v>398.75</v>
      </c>
      <c r="AI334" s="66" t="n">
        <v>362.0867</v>
      </c>
      <c r="AJ334" s="66" t="n">
        <v>12.4235550708833</v>
      </c>
      <c r="AK334" s="66" t="n">
        <v>398.75</v>
      </c>
      <c r="AL334" s="66" t="n">
        <v>555.59</v>
      </c>
      <c r="AM334" s="66" t="n">
        <v>7.77186477644493</v>
      </c>
      <c r="AN334" s="66" t="n">
        <v>398.75</v>
      </c>
      <c r="AO334" s="66" t="n">
        <v>362.6443</v>
      </c>
      <c r="AP334" s="66" t="n">
        <v>13.0125408942203</v>
      </c>
      <c r="AQ334" s="66" t="n">
        <v>398.75</v>
      </c>
      <c r="AR334" s="66" t="n">
        <v>721.1077</v>
      </c>
      <c r="AS334" s="66" t="n">
        <v>3.60294438386041</v>
      </c>
      <c r="AT334" s="66"/>
      <c r="AU334" s="66"/>
      <c r="AV334" s="66"/>
      <c r="AW334" s="66" t="n">
        <v>398.75</v>
      </c>
      <c r="AX334" s="66" t="n">
        <v>531.419</v>
      </c>
      <c r="AY334" s="66" t="n">
        <v>7.90883315158124</v>
      </c>
      <c r="AZ334" s="66"/>
      <c r="BA334" s="66"/>
      <c r="BB334" s="66"/>
      <c r="BD334" s="68" t="n">
        <f aca="false">AK334</f>
        <v>398.75</v>
      </c>
      <c r="BE334" s="60" t="n">
        <f aca="false">AVERAGE(B334,E334,H334,K334,N334,Q334,T334,W334,Z334,AC334,AF334,AI334,AL334,AO334,AR334,AU334,AX334,BA334)</f>
        <v>548.123555555556</v>
      </c>
      <c r="BF334" s="61" t="n">
        <f aca="false">AVERAGE(C334,F334,I334,L334,O334,R334,U334,X334,AA334,AD334,AG334,AJ334,AM334,AP334,AS334,AV334,AY334,BB334)</f>
        <v>7.69194232400339</v>
      </c>
      <c r="BG334" s="60" t="n">
        <f aca="false">STDEV(B334,E334,H334,K334,N334,Q334,T334,W334,Z334,AC334,AF334,AI334,AL334,AO334,AR334,AU334,AX334,BA334)</f>
        <v>122.714975357249</v>
      </c>
      <c r="BH334" s="61" t="n">
        <f aca="false">STDEV(C334,F334,I334,L334,O334,R334,U334,X334,AA334,AD334,AG334,AJ334,AM334,AP334,AS334,AV334,AY334,BB334)</f>
        <v>3.2369488073723</v>
      </c>
    </row>
    <row r="335" customFormat="false" ht="26.8" hidden="false" customHeight="false" outlineLevel="0" collapsed="false">
      <c r="A335" s="66" t="n">
        <v>400</v>
      </c>
      <c r="B335" s="66" t="n">
        <v>663.2553</v>
      </c>
      <c r="C335" s="66" t="n">
        <v>4.359760087241</v>
      </c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 t="n">
        <v>400</v>
      </c>
      <c r="W335" s="66" t="n">
        <v>564.7082</v>
      </c>
      <c r="X335" s="66" t="n">
        <v>7.13958560523446</v>
      </c>
      <c r="Y335" s="66"/>
      <c r="Z335" s="66"/>
      <c r="AA335" s="66"/>
      <c r="AB335" s="66"/>
      <c r="AC335" s="66"/>
      <c r="AD335" s="66"/>
      <c r="AE335" s="66"/>
      <c r="AF335" s="66"/>
      <c r="AG335" s="66"/>
      <c r="AH335" s="66" t="n">
        <v>400</v>
      </c>
      <c r="AI335" s="66" t="n">
        <v>370.0406</v>
      </c>
      <c r="AJ335" s="66" t="n">
        <v>12.9947655398037</v>
      </c>
      <c r="AK335" s="66" t="n">
        <v>400</v>
      </c>
      <c r="AL335" s="66" t="n">
        <v>555.9769</v>
      </c>
      <c r="AM335" s="66" t="n">
        <v>7.33664122137405</v>
      </c>
      <c r="AN335" s="66"/>
      <c r="AO335" s="66"/>
      <c r="AP335" s="66"/>
      <c r="AQ335" s="66" t="n">
        <v>400</v>
      </c>
      <c r="AR335" s="66" t="n">
        <v>695.6485</v>
      </c>
      <c r="AS335" s="66" t="n">
        <v>3.81090512540894</v>
      </c>
      <c r="AT335" s="66"/>
      <c r="AU335" s="66"/>
      <c r="AV335" s="66"/>
      <c r="AW335" s="66"/>
      <c r="AX335" s="66"/>
      <c r="AY335" s="66"/>
      <c r="AZ335" s="66"/>
      <c r="BA335" s="66"/>
      <c r="BB335" s="66"/>
      <c r="BD335" s="68" t="n">
        <f aca="false">AK335</f>
        <v>400</v>
      </c>
      <c r="BE335" s="60" t="n">
        <f aca="false">AVERAGE(B335,E335,H335,K335,N335,Q335,T335,W335,Z335,AC335,AF335,AI335,AL335,AO335,AR335,AU335,AX335,BA335)</f>
        <v>569.9259</v>
      </c>
      <c r="BF335" s="61" t="n">
        <f aca="false">AVERAGE(C335,F335,I335,L335,O335,R335,U335,X335,AA335,AD335,AG335,AJ335,AM335,AP335,AS335,AV335,AY335,BB335)</f>
        <v>7.12833151581243</v>
      </c>
      <c r="BG335" s="60" t="n">
        <f aca="false">STDEV(B335,E335,H335,K335,N335,Q335,T335,W335,Z335,AC335,AF335,AI335,AL335,AO335,AR335,AU335,AX335,BA335)</f>
        <v>127.173583347231</v>
      </c>
      <c r="BH335" s="61" t="n">
        <f aca="false">STDEV(C335,F335,I335,L335,O335,R335,U335,X335,AA335,AD335,AG335,AJ335,AM335,AP335,AS335,AV335,AY335,BB335)</f>
        <v>3.64447778689382</v>
      </c>
    </row>
    <row r="336" customFormat="false" ht="26.8" hidden="false" customHeight="false" outlineLevel="0" collapsed="false">
      <c r="A336" s="66" t="n">
        <v>401.25</v>
      </c>
      <c r="B336" s="66" t="n">
        <v>656.7087</v>
      </c>
      <c r="C336" s="66" t="n">
        <v>4.46194111232279</v>
      </c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 t="n">
        <v>401.25</v>
      </c>
      <c r="W336" s="66" t="n">
        <v>543.9968</v>
      </c>
      <c r="X336" s="66" t="n">
        <v>7.19345692475463</v>
      </c>
      <c r="Y336" s="66"/>
      <c r="Z336" s="66"/>
      <c r="AA336" s="66"/>
      <c r="AB336" s="66"/>
      <c r="AC336" s="66"/>
      <c r="AD336" s="66"/>
      <c r="AE336" s="66"/>
      <c r="AF336" s="66"/>
      <c r="AG336" s="66"/>
      <c r="AH336" s="66" t="n">
        <v>401.25</v>
      </c>
      <c r="AI336" s="66" t="n">
        <v>366.4389</v>
      </c>
      <c r="AJ336" s="66" t="n">
        <v>12.8678298800436</v>
      </c>
      <c r="AK336" s="66" t="n">
        <v>401.25</v>
      </c>
      <c r="AL336" s="66" t="n">
        <v>573.2863</v>
      </c>
      <c r="AM336" s="66" t="n">
        <v>7.14983642311887</v>
      </c>
      <c r="AN336" s="66"/>
      <c r="AO336" s="66"/>
      <c r="AP336" s="66"/>
      <c r="AQ336" s="66" t="n">
        <v>401.25</v>
      </c>
      <c r="AR336" s="66" t="n">
        <v>706.0176</v>
      </c>
      <c r="AS336" s="66" t="n">
        <v>3.60687022900763</v>
      </c>
      <c r="AT336" s="66"/>
      <c r="AU336" s="66"/>
      <c r="AV336" s="66"/>
      <c r="AW336" s="66"/>
      <c r="AX336" s="66"/>
      <c r="AY336" s="66"/>
      <c r="AZ336" s="66"/>
      <c r="BA336" s="66"/>
      <c r="BB336" s="66"/>
      <c r="BD336" s="68" t="n">
        <f aca="false">AK336</f>
        <v>401.25</v>
      </c>
      <c r="BE336" s="60" t="n">
        <f aca="false">AVERAGE(B336,E336,H336,K336,N336,Q336,T336,W336,Z336,AC336,AF336,AI336,AL336,AO336,AR336,AU336,AX336,BA336)</f>
        <v>569.28966</v>
      </c>
      <c r="BF336" s="61" t="n">
        <f aca="false">AVERAGE(C336,F336,I336,L336,O336,R336,U336,X336,AA336,AD336,AG336,AJ336,AM336,AP336,AS336,AV336,AY336,BB336)</f>
        <v>7.05598691384951</v>
      </c>
      <c r="BG336" s="60" t="n">
        <f aca="false">STDEV(B336,E336,H336,K336,N336,Q336,T336,W336,Z336,AC336,AF336,AI336,AL336,AO336,AR336,AU336,AX336,BA336)</f>
        <v>130.518917079108</v>
      </c>
      <c r="BH336" s="61" t="n">
        <f aca="false">STDEV(C336,F336,I336,L336,O336,R336,U336,X336,AA336,AD336,AG336,AJ336,AM336,AP336,AS336,AV336,AY336,BB336)</f>
        <v>3.62045245528999</v>
      </c>
    </row>
    <row r="337" customFormat="false" ht="26.8" hidden="false" customHeight="false" outlineLevel="0" collapsed="false">
      <c r="A337" s="66" t="n">
        <v>402.5</v>
      </c>
      <c r="B337" s="66" t="n">
        <v>651.376</v>
      </c>
      <c r="C337" s="66" t="n">
        <v>4.53511450381679</v>
      </c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 t="n">
        <v>402.5</v>
      </c>
      <c r="AL337" s="66" t="n">
        <v>577.9507</v>
      </c>
      <c r="AM337" s="66" t="n">
        <v>6.91286804798255</v>
      </c>
      <c r="AN337" s="66"/>
      <c r="AO337" s="66"/>
      <c r="AP337" s="66"/>
      <c r="AQ337" s="66" t="n">
        <v>402.5</v>
      </c>
      <c r="AR337" s="66" t="n">
        <v>706.3671</v>
      </c>
      <c r="AS337" s="66" t="n">
        <v>3.59509269356598</v>
      </c>
      <c r="AT337" s="66"/>
      <c r="AU337" s="66"/>
      <c r="AV337" s="66"/>
      <c r="AW337" s="66"/>
      <c r="AX337" s="66"/>
      <c r="AY337" s="66"/>
      <c r="AZ337" s="66"/>
      <c r="BA337" s="66"/>
      <c r="BB337" s="66"/>
      <c r="BD337" s="68" t="n">
        <f aca="false">A337</f>
        <v>402.5</v>
      </c>
      <c r="BE337" s="60" t="n">
        <f aca="false">AVERAGE(B337,E337,H337,K337,N337,Q337,T337,W337,Z337,AC337,AF337,AI337,AL337,AO337,AR337,AU337,AX337,BA337)</f>
        <v>645.231266666667</v>
      </c>
      <c r="BF337" s="61" t="n">
        <f aca="false">AVERAGE(C337,F337,I337,L337,O337,R337,U337,X337,AA337,AD337,AG337,AJ337,AM337,AP337,AS337,AV337,AY337,BB337)</f>
        <v>5.01435841512177</v>
      </c>
      <c r="BG337" s="60" t="n">
        <f aca="false">STDEV(B337,E337,H337,K337,N337,Q337,T337,W337,Z337,AC337,AF337,AI337,AL337,AO337,AR337,AU337,AX337,BA337)</f>
        <v>64.428342040156</v>
      </c>
      <c r="BH337" s="61" t="n">
        <f aca="false">STDEV(C337,F337,I337,L337,O337,R337,U337,X337,AA337,AD337,AG337,AJ337,AM337,AP337,AS337,AV337,AY337,BB337)</f>
        <v>1.71001882167586</v>
      </c>
    </row>
    <row r="338" customFormat="false" ht="26.8" hidden="false" customHeight="false" outlineLevel="0" collapsed="false">
      <c r="A338" s="66" t="n">
        <v>403.75</v>
      </c>
      <c r="B338" s="66" t="n">
        <v>638.2955</v>
      </c>
      <c r="C338" s="66" t="n">
        <v>4.68985823336968</v>
      </c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  <c r="AV338" s="66"/>
      <c r="AW338" s="66"/>
      <c r="AX338" s="66"/>
      <c r="AY338" s="66"/>
      <c r="AZ338" s="66"/>
      <c r="BA338" s="66"/>
      <c r="BB338" s="66"/>
      <c r="BD338" s="68" t="n">
        <f aca="false">A338</f>
        <v>403.75</v>
      </c>
      <c r="BE338" s="60" t="n">
        <f aca="false">AVERAGE(B338,E338,H338,K338,N338,Q338,T338,W338,Z338,AC338,AF338,AI338,AL338,AO338,AR338,AU338,AX338,BA338)</f>
        <v>638.2955</v>
      </c>
      <c r="BF338" s="61" t="n">
        <f aca="false">AVERAGE(C338,F338,I338,L338,O338,R338,U338,X338,AA338,AD338,AG338,AJ338,AM338,AP338,AS338,AV338,AY338,BB338)</f>
        <v>4.68985823336968</v>
      </c>
      <c r="BG338" s="60" t="e">
        <f aca="false">STDEV(B338,E338,H338,K338,N338,Q338,T338,W338,Z338,AC338,AF338,AI338,AL338,AO338,AR338,AU338,AX338,BA338)</f>
        <v>#DIV/0!</v>
      </c>
      <c r="BH338" s="61" t="e">
        <f aca="false">STDEV(C338,F338,I338,L338,O338,R338,U338,X338,AA338,AD338,AG338,AJ338,AM338,AP338,AS338,AV338,AY338,BB338)</f>
        <v>#DIV/0!</v>
      </c>
    </row>
    <row r="339" customFormat="false" ht="26.8" hidden="false" customHeight="false" outlineLevel="0" collapsed="false">
      <c r="A339" s="66" t="n">
        <v>405</v>
      </c>
      <c r="B339" s="66" t="n">
        <v>603.7745</v>
      </c>
      <c r="C339" s="66" t="n">
        <v>4.74689203925845</v>
      </c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  <c r="AV339" s="66"/>
      <c r="AW339" s="66"/>
      <c r="AX339" s="66"/>
      <c r="AY339" s="66"/>
      <c r="AZ339" s="66"/>
      <c r="BA339" s="66"/>
      <c r="BB339" s="66"/>
      <c r="BD339" s="68" t="n">
        <f aca="false">A339</f>
        <v>405</v>
      </c>
      <c r="BE339" s="60" t="n">
        <f aca="false">AVERAGE(B339,E339,H339,K339,N339,Q339,T339,W339,Z339,AC339,AF339,AI339,AL339,AO339,AR339,AU339,AX339,BA339)</f>
        <v>603.7745</v>
      </c>
      <c r="BF339" s="61" t="n">
        <f aca="false">AVERAGE(C339,F339,I339,L339,O339,R339,U339,X339,AA339,AD339,AG339,AJ339,AM339,AP339,AS339,AV339,AY339,BB339)</f>
        <v>4.74689203925845</v>
      </c>
      <c r="BG339" s="60" t="e">
        <f aca="false">STDEV(B339,E339,H339,K339,N339,Q339,T339,W339,Z339,AC339,AF339,AI339,AL339,AO339,AR339,AU339,AX339,BA339)</f>
        <v>#DIV/0!</v>
      </c>
      <c r="BH339" s="61" t="e">
        <f aca="false">STDEV(C339,F339,I339,L339,O339,R339,U339,X339,AA339,AD339,AG339,AJ339,AM339,AP339,AS339,AV339,AY339,BB339)</f>
        <v>#DIV/0!</v>
      </c>
    </row>
    <row r="340" customFormat="false" ht="26.8" hidden="false" customHeight="false" outlineLevel="0" collapsed="false">
      <c r="A340" s="66" t="n">
        <v>406.25</v>
      </c>
      <c r="B340" s="66" t="n">
        <v>602.2942</v>
      </c>
      <c r="C340" s="66" t="n">
        <v>4.43555070883315</v>
      </c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  <c r="AV340" s="66"/>
      <c r="AW340" s="66"/>
      <c r="AX340" s="66"/>
      <c r="AY340" s="66"/>
      <c r="AZ340" s="66"/>
      <c r="BA340" s="66"/>
      <c r="BB340" s="66"/>
      <c r="BD340" s="68" t="n">
        <f aca="false">A340</f>
        <v>406.25</v>
      </c>
      <c r="BE340" s="60" t="n">
        <f aca="false">AVERAGE(B340,E340,H340,K340,N340,Q340,T340,W340,Z340,AC340,AF340,AI340,AL340,AO340,AR340,AU340,AX340,BA340)</f>
        <v>602.2942</v>
      </c>
      <c r="BF340" s="61" t="n">
        <f aca="false">AVERAGE(C340,F340,I340,L340,O340,R340,U340,X340,AA340,AD340,AG340,AJ340,AM340,AP340,AS340,AV340,AY340,BB340)</f>
        <v>4.43555070883315</v>
      </c>
      <c r="BG340" s="60" t="e">
        <f aca="false">STDEV(B340,E340,H340,K340,N340,Q340,T340,W340,Z340,AC340,AF340,AI340,AL340,AO340,AR340,AU340,AX340,BA340)</f>
        <v>#DIV/0!</v>
      </c>
      <c r="BH340" s="61" t="e">
        <f aca="false">STDEV(C340,F340,I340,L340,O340,R340,U340,X340,AA340,AD340,AG340,AJ340,AM340,AP340,AS340,AV340,AY340,BB340)</f>
        <v>#DIV/0!</v>
      </c>
    </row>
    <row r="341" customFormat="false" ht="26.8" hidden="false" customHeight="false" outlineLevel="0" collapsed="false">
      <c r="A341" s="66" t="n">
        <v>407.5</v>
      </c>
      <c r="B341" s="66" t="n">
        <v>690.4656</v>
      </c>
      <c r="C341" s="66" t="n">
        <v>3.56477644492912</v>
      </c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  <c r="AV341" s="66"/>
      <c r="AW341" s="66"/>
      <c r="AX341" s="66"/>
      <c r="AY341" s="66"/>
      <c r="AZ341" s="66"/>
      <c r="BA341" s="66"/>
      <c r="BB341" s="66"/>
      <c r="BD341" s="68" t="n">
        <f aca="false">A341</f>
        <v>407.5</v>
      </c>
      <c r="BE341" s="60" t="n">
        <f aca="false">AVERAGE(B341,E341,H341,K341,N341,Q341,T341,W341,Z341,AC341,AF341,AI341,AL341,AO341,AR341,AU341,AX341,BA341)</f>
        <v>690.4656</v>
      </c>
      <c r="BF341" s="61" t="n">
        <f aca="false">AVERAGE(C341,F341,I341,L341,O341,R341,U341,X341,AA341,AD341,AG341,AJ341,AM341,AP341,AS341,AV341,AY341,BB341)</f>
        <v>3.56477644492912</v>
      </c>
      <c r="BG341" s="60" t="e">
        <f aca="false">STDEV(B341,E341,H341,K341,N341,Q341,T341,W341,Z341,AC341,AF341,AI341,AL341,AO341,AR341,AU341,AX341,BA341)</f>
        <v>#DIV/0!</v>
      </c>
      <c r="BH341" s="61" t="e">
        <f aca="false">STDEV(C341,F341,I341,L341,O341,R341,U341,X341,AA341,AD341,AG341,AJ341,AM341,AP341,AS341,AV341,AY341,BB341)</f>
        <v>#DIV/0!</v>
      </c>
    </row>
    <row r="342" customFormat="false" ht="26.8" hidden="false" customHeight="fals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B12" activeCellId="1" sqref="BD14:BH337 B12"/>
    </sheetView>
  </sheetViews>
  <sheetFormatPr defaultRowHeight="50.4" zeroHeight="false" outlineLevelRow="0" outlineLevelCol="0"/>
  <cols>
    <col collapsed="false" customWidth="true" hidden="false" outlineLevel="0" max="1" min="1" style="51" width="61.19"/>
    <col collapsed="false" customWidth="true" hidden="false" outlineLevel="0" max="2" min="2" style="52" width="30.85"/>
    <col collapsed="false" customWidth="true" hidden="false" outlineLevel="0" max="5" min="3" style="51" width="30.85"/>
    <col collapsed="false" customWidth="true" hidden="false" outlineLevel="0" max="6" min="6" style="51" width="87.09"/>
    <col collapsed="false" customWidth="true" hidden="false" outlineLevel="0" max="1025" min="7" style="51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63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MD450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74.78421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42.40921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3500</v>
      </c>
      <c r="C6" s="12"/>
    </row>
    <row r="7" customFormat="false" ht="50.4" hidden="false" customHeight="true" outlineLevel="0" collapsed="false">
      <c r="A7" s="16" t="str">
        <f aca="false">'Global data DD.MM.YY'!A7</f>
        <v>Date (DD.MM.YY)</v>
      </c>
      <c r="B7" s="17" t="str">
        <f aca="false">'Global data DD.MM.YY'!B7</f>
        <v>01.12.2018</v>
      </c>
      <c r="C7" s="17"/>
    </row>
    <row r="8" customFormat="false" ht="50.4" hidden="false" customHeight="true" outlineLevel="0" collapsed="false">
      <c r="A8" s="20" t="str">
        <f aca="false">'Global data DD.MM.YY'!A8</f>
        <v>Time UTC start</v>
      </c>
      <c r="B8" s="21" t="n">
        <f aca="false">'Global data DD.MM.YY'!B8</f>
        <v>0.958333333333333</v>
      </c>
      <c r="C8" s="21"/>
    </row>
    <row r="9" customFormat="false" ht="50.4" hidden="false" customHeight="true" outlineLevel="0" collapsed="false">
      <c r="A9" s="20" t="str">
        <f aca="false">'Global data DD.MM.YY'!A9</f>
        <v>Time UTC end</v>
      </c>
      <c r="B9" s="21" t="str">
        <f aca="false">'Global data DD.MM.YY'!B9</f>
        <v>00:30 (the day after)</v>
      </c>
      <c r="C9" s="21"/>
    </row>
    <row r="10" customFormat="false" ht="50.4" hidden="false" customHeight="true" outlineLevel="0" collapsed="false">
      <c r="A10" s="20" t="str">
        <f aca="false">'Global data DD.MM.YY'!A10</f>
        <v>Observer(s)</v>
      </c>
      <c r="B10" s="21" t="str">
        <f aca="false">'Global data DD.MM.YY'!B10</f>
        <v>JCG</v>
      </c>
      <c r="C10" s="21"/>
    </row>
    <row r="11" customFormat="false" ht="97.45" hidden="false" customHeight="true" outlineLevel="0" collapsed="false">
      <c r="A11" s="62" t="str">
        <f aca="false">'Global data DD.MM.YY'!A11</f>
        <v>General comments (weather, clouds, other remarks)</v>
      </c>
      <c r="B11" s="55" t="s">
        <v>111</v>
      </c>
      <c r="C11" s="55"/>
      <c r="D11" s="55"/>
      <c r="E11" s="55"/>
      <c r="F11" s="55"/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B12" activeCellId="1" sqref="BD14:BH337 B12"/>
    </sheetView>
  </sheetViews>
  <sheetFormatPr defaultRowHeight="50.4" zeroHeight="false" outlineLevelRow="0" outlineLevelCol="0"/>
  <cols>
    <col collapsed="false" customWidth="true" hidden="false" outlineLevel="0" max="1" min="1" style="51" width="61.19"/>
    <col collapsed="false" customWidth="true" hidden="false" outlineLevel="0" max="2" min="2" style="52" width="30.85"/>
    <col collapsed="false" customWidth="true" hidden="false" outlineLevel="0" max="1025" min="3" style="51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63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MD450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74.78421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42.40921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3500</v>
      </c>
      <c r="C6" s="12"/>
    </row>
    <row r="7" customFormat="false" ht="50.4" hidden="false" customHeight="true" outlineLevel="0" collapsed="false">
      <c r="A7" s="16" t="str">
        <f aca="false">'Global data DD.MM.YY'!A7</f>
        <v>Date (DD.MM.YY)</v>
      </c>
      <c r="B7" s="17" t="str">
        <f aca="false">'Global data DD.MM.YY'!B7</f>
        <v>01.12.2018</v>
      </c>
      <c r="C7" s="17"/>
    </row>
    <row r="8" customFormat="false" ht="50.4" hidden="false" customHeight="true" outlineLevel="0" collapsed="false">
      <c r="A8" s="20" t="str">
        <f aca="false">'Global data DD.MM.YY'!A8</f>
        <v>Time UTC start</v>
      </c>
      <c r="B8" s="21" t="n">
        <f aca="false">'Global data DD.MM.YY'!B8</f>
        <v>0.958333333333333</v>
      </c>
      <c r="C8" s="21"/>
    </row>
    <row r="9" customFormat="false" ht="50.4" hidden="false" customHeight="true" outlineLevel="0" collapsed="false">
      <c r="A9" s="20" t="str">
        <f aca="false">'Global data DD.MM.YY'!A9</f>
        <v>Time UTC end</v>
      </c>
      <c r="B9" s="21" t="str">
        <f aca="false">'Global data DD.MM.YY'!B9</f>
        <v>00:30 (the day after)</v>
      </c>
      <c r="C9" s="21"/>
    </row>
    <row r="10" customFormat="false" ht="50.4" hidden="false" customHeight="true" outlineLevel="0" collapsed="false">
      <c r="A10" s="20" t="str">
        <f aca="false">'Global data DD.MM.YY'!A10</f>
        <v>Observer(s)</v>
      </c>
      <c r="B10" s="21" t="str">
        <f aca="false">'Global data DD.MM.YY'!B10</f>
        <v>JCG</v>
      </c>
      <c r="C10" s="21"/>
    </row>
    <row r="11" customFormat="false" ht="99.35" hidden="false" customHeight="true" outlineLevel="0" collapsed="false">
      <c r="A11" s="62" t="str">
        <f aca="false">'Global data DD.MM.YY'!A11</f>
        <v>General comments (weather, clouds, other remarks)</v>
      </c>
      <c r="B11" s="55" t="s">
        <v>64</v>
      </c>
      <c r="C11" s="55"/>
      <c r="D11" s="55"/>
      <c r="E11" s="55"/>
      <c r="F11" s="55"/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242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2011-01-27T20:27:49Z</dcterms:created>
  <dc:creator>Are Bjørdal</dc:creator>
  <dc:description/>
  <dc:language>en-US</dc:language>
  <cp:lastModifiedBy/>
  <cp:lastPrinted>2015-01-30T14:48:53Z</cp:lastPrinted>
  <dcterms:modified xsi:type="dcterms:W3CDTF">2020-06-16T13:09:38Z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contentStatus">
    <vt:lpwstr>Rev. September 2011</vt:lpwstr>
  </property>
</Properties>
</file>