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worksheets/_rels/sheet3.xml.rels" ContentType="application/vnd.openxmlformats-package.relationships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Global data DD.MM.YY" sheetId="1" state="visible" r:id="rId2"/>
    <sheet name="SSA Data details" sheetId="2" state="visible" r:id="rId3"/>
    <sheet name="SMP Data details" sheetId="3" state="visible" r:id="rId4"/>
    <sheet name="Albedo details" sheetId="4" state="visible" r:id="rId5"/>
    <sheet name="Snow surface variability details" sheetId="5" state="visible" r:id="rId6"/>
  </sheets>
  <definedNames>
    <definedName function="false" hidden="false" localSheetId="0" name="_xlnm.Print_Area" vbProcedure="false">'Global data DD.MM.YY'!$A$1:$X$30</definedName>
    <definedName function="false" hidden="false" name="area" vbProcedure="false">#REF!</definedName>
    <definedName function="false" hidden="false" name="asdfasdf" vbProcedure="false">#REF!</definedName>
    <definedName function="false" hidden="false" name="Columns" vbProcedure="false">#REF!</definedName>
    <definedName function="false" hidden="false" name="EM_IDs" vbProcedure="false">OFFSET(lists #REF!,0,0,#ref!stationoverview $J$8)</definedName>
    <definedName function="false" hidden="false" name="ExpID" vbProcedure="false">#REF!</definedName>
    <definedName function="false" hidden="false" name="Fist" vbProcedure="false">#REF!</definedName>
    <definedName function="false" hidden="false" name="GeneralConditions" vbProcedure="false">#REF!</definedName>
    <definedName function="false" hidden="false" name="glacier" vbProcedure="false">#REF!</definedName>
    <definedName function="false" hidden="false" name="List" vbProcedure="false">"Snow_pit_list"</definedName>
    <definedName function="false" hidden="false" name="Liste" vbProcedure="false">Snow_type_list</definedName>
    <definedName function="false" hidden="false" name="Snow_type_list" vbProcedure="false">#REF!</definedName>
    <definedName function="false" hidden="false" name="Midtre_Lovenbreen" vbProcedure="false">#REF!</definedName>
    <definedName function="false" hidden="false" name="ObsDate" vbProcedure="false">#REF!</definedName>
    <definedName function="false" hidden="false" name="SnowHardness" vbProcedure="false">#REF!</definedName>
    <definedName function="false" hidden="false" name="snowjc" vbProcedure="false">#REF!</definedName>
    <definedName function="false" hidden="false" name="SnowType" vbProcedure="false">#REF!</definedName>
    <definedName function="false" hidden="false" name="StationTypes" vbProcedure="false">lists #REF!</definedName>
    <definedName function="false" hidden="false" name="StnDay" vbProcedure="false">#REF!</definedName>
    <definedName function="false" hidden="false" name="StnNum" vbProcedure="false">#REF!</definedName>
    <definedName function="false" hidden="false" name="TimeZones" vbProcedure="false">lists #REF!</definedName>
    <definedName function="false" hidden="false" name="Type_1" vbProcedure="false">#REF!</definedName>
    <definedName function="false" hidden="false" name="wind_packed" vbProcedure="false">#REF!</definedName>
    <definedName function="false" hidden="false" name="Yes_No" vbProcedure="false">#REF!</definedName>
    <definedName function="false" hidden="false" localSheetId="0" name="asdfasdf" vbProcedure="false">#REF!</definedName>
    <definedName function="false" hidden="false" localSheetId="0" name="EM_IDs" vbProcedure="false">OFFSET(lists #REF!,0,0,#ref!stationoverview $J$8)</definedName>
    <definedName function="false" hidden="false" localSheetId="0" name="ExpID" vbProcedure="false">#REF!</definedName>
    <definedName function="false" hidden="false" localSheetId="0" name="Fist" vbProcedure="false">'Global data DD.MM.YY'!$T$22</definedName>
    <definedName function="false" hidden="false" localSheetId="0" name="ObsDate" vbProcedure="false">#REF!</definedName>
    <definedName function="false" hidden="false" localSheetId="0" name="StationTypes" vbProcedure="false">lists #REF!</definedName>
    <definedName function="false" hidden="false" localSheetId="0" name="StnDay" vbProcedure="false">#REF!</definedName>
    <definedName function="false" hidden="false" localSheetId="0" name="StnNum" vbProcedure="false">#REF!</definedName>
    <definedName function="false" hidden="false" localSheetId="0" name="TimeZones" vbProcedure="false">lists #REF!</definedName>
    <definedName function="false" hidden="false" localSheetId="0" name="Type_1" vbProcedure="false">'Global data DD.MM.YY'!$K$21</definedName>
    <definedName function="false" hidden="false" localSheetId="0" name="wind_packed" vbProcedure="false">'Global data DD.MM.YY'!$K$22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<sst xmlns="http://schemas.openxmlformats.org/spreadsheetml/2006/main" count="166" uniqueCount="94">
  <si>
    <t xml:space="preserve">Snow Pits Dome Fuji 2018/2019</t>
  </si>
  <si>
    <t xml:space="preserve">Snow Stratigraphy, density and temp data</t>
  </si>
  <si>
    <t xml:space="preserve">Potential use of the pit
SP: Snow Physic
R: Radar
ST: Satellite
MB: Mass Balance</t>
  </si>
  <si>
    <t xml:space="preserve">SP</t>
  </si>
  <si>
    <t xml:space="preserve">Closest Point on Japanese Traverse</t>
  </si>
  <si>
    <t xml:space="preserve">MD364</t>
  </si>
  <si>
    <t xml:space="preserve">Data recorded</t>
  </si>
  <si>
    <t xml:space="preserve">YES</t>
  </si>
  <si>
    <t xml:space="preserve">NO</t>
  </si>
  <si>
    <t xml:space="preserve">Where is it</t>
  </si>
  <si>
    <t xml:space="preserve">South position (decimal)</t>
  </si>
  <si>
    <t xml:space="preserve">Snow Stratigraphy</t>
  </si>
  <si>
    <t xml:space="preserve">X</t>
  </si>
  <si>
    <t xml:space="preserve">on this sheet</t>
  </si>
  <si>
    <t xml:space="preserve">East position (decimal)</t>
  </si>
  <si>
    <t xml:space="preserve">Snow SSA</t>
  </si>
  <si>
    <t xml:space="preserve">here and sheet SSA for details</t>
  </si>
  <si>
    <t xml:space="preserve">Altitude (m a.s.l.)</t>
  </si>
  <si>
    <t xml:space="preserve">Snow Albedo</t>
  </si>
  <si>
    <t xml:space="preserve">on albedo</t>
  </si>
  <si>
    <t xml:space="preserve">Date (DD.MM.YY)</t>
  </si>
  <si>
    <t xml:space="preserve">30.11.18</t>
  </si>
  <si>
    <t xml:space="preserve">SMP</t>
  </si>
  <si>
    <t xml:space="preserve">on smp</t>
  </si>
  <si>
    <t xml:space="preserve">Time UTC start</t>
  </si>
  <si>
    <t xml:space="preserve">Surface snow SSA, density, temp
Variability</t>
  </si>
  <si>
    <t xml:space="preserve">on snow surface variability sheet</t>
  </si>
  <si>
    <t xml:space="preserve">Time UTC end</t>
  </si>
  <si>
    <t xml:space="preserve">Observer(s)</t>
  </si>
  <si>
    <t xml:space="preserve">JCG</t>
  </si>
  <si>
    <t xml:space="preserve">General comments (weather, clouds, other remarks)</t>
  </si>
  <si>
    <t xml:space="preserve">Fog on the plateau, visibility of a few km, blue sky above your head, wind below 5 m.1, air temp minus 30 deg, lost of sastrugi, up to 50 cm height, very very hard snow, difficult with the SMP, even with full body weight on it!. </t>
  </si>
  <si>
    <t xml:space="preserve">Temperatures:</t>
  </si>
  <si>
    <t xml:space="preserve">Air temp 1m [-°C]</t>
  </si>
  <si>
    <t xml:space="preserve">Air/snow temp [-°C] (informative)</t>
  </si>
  <si>
    <t xml:space="preserve">Snow bottom pit temp [-°C]</t>
  </si>
  <si>
    <t xml:space="preserve">General comments on snow pit (surface, sastrugi, others)</t>
  </si>
  <si>
    <t xml:space="preserve">very hard, lots of sastrugi, only SMP was done, see the file data, nothing else. Pictures of the field are associated with, GPS waypoints JC 1 to 4</t>
  </si>
  <si>
    <t xml:space="preserve">Cutter 100 cc weight</t>
  </si>
  <si>
    <t xml:space="preserve">Cutter 36 cc weight</t>
  </si>
  <si>
    <t xml:space="preserve">Total Thickness [cm]</t>
  </si>
  <si>
    <t xml:space="preserve">Cutter 250 cc weight</t>
  </si>
  <si>
    <t xml:space="preserve">Snow Thickness:</t>
  </si>
  <si>
    <t xml:space="preserve">[All distances measured from snow/atmosphere interface, 0 is at the top]</t>
  </si>
  <si>
    <t xml:space="preserve">Layer, from top to bottom</t>
  </si>
  <si>
    <t xml:space="preserve">Top [cm]</t>
  </si>
  <si>
    <t xml:space="preserve">Bottom [cm]</t>
  </si>
  <si>
    <t xml:space="preserve">Height top from surface (air snow =0)</t>
  </si>
  <si>
    <t xml:space="preserve">Height bottom from surface (air snow = 0)</t>
  </si>
  <si>
    <t xml:space="preserve">Depth cm of density measurement</t>
  </si>
  <si>
    <t xml:space="preserve">Original weight (cutter + snow)</t>
  </si>
  <si>
    <t xml:space="preserve">Density snow kg.m-3</t>
  </si>
  <si>
    <t xml:space="preserve">Depth cm of temperature</t>
  </si>
  <si>
    <t xml:space="preserve">Temperature  [-°C]</t>
  </si>
  <si>
    <t xml:space="preserve">Snow Type 1</t>
  </si>
  <si>
    <t xml:space="preserve">% observation visual</t>
  </si>
  <si>
    <t xml:space="preserve">Diameter min [mm]</t>
  </si>
  <si>
    <t xml:space="preserve">Diameter max [mm]</t>
  </si>
  <si>
    <t xml:space="preserve">Snow Type 2</t>
  </si>
  <si>
    <t xml:space="preserve">SSA m2 kg-1</t>
  </si>
  <si>
    <t xml:space="preserve">Hardness (hand test)</t>
  </si>
  <si>
    <t xml:space="preserve">Comments</t>
  </si>
  <si>
    <t xml:space="preserve">SSA data, exported from the ICE Cube software</t>
  </si>
  <si>
    <t xml:space="preserve">Name and info </t>
  </si>
  <si>
    <t xml:space="preserve">Long</t>
  </si>
  <si>
    <t xml:space="preserve">Lat</t>
  </si>
  <si>
    <t xml:space="preserve">Average density Fuji 2-4-5-6</t>
  </si>
  <si>
    <t xml:space="preserve">Average SSA Fuji 2-4-5-6</t>
  </si>
  <si>
    <t xml:space="preserve">Fuji 10</t>
  </si>
  <si>
    <t xml:space="preserve">Fuji 11</t>
  </si>
  <si>
    <t xml:space="preserve">Fuji 12</t>
  </si>
  <si>
    <t xml:space="preserve">Fuji 13</t>
  </si>
  <si>
    <t xml:space="preserve">Fuji 16</t>
  </si>
  <si>
    <t xml:space="preserve">Fuji 17</t>
  </si>
  <si>
    <t xml:space="preserve">Fuji 22</t>
  </si>
  <si>
    <t xml:space="preserve">Fuji 25</t>
  </si>
  <si>
    <t xml:space="preserve">Fuji 26</t>
  </si>
  <si>
    <t xml:space="preserve">Fuji 27</t>
  </si>
  <si>
    <t xml:space="preserve">Fuji 28</t>
  </si>
  <si>
    <t xml:space="preserve">Fuji 29</t>
  </si>
  <si>
    <t xml:space="preserve">Fuji 30</t>
  </si>
  <si>
    <t xml:space="preserve">Fuji 31</t>
  </si>
  <si>
    <t xml:space="preserve">Fuji 33</t>
  </si>
  <si>
    <t xml:space="preserve">Fuji 34</t>
  </si>
  <si>
    <t xml:space="preserve">Fuji 35</t>
  </si>
  <si>
    <t xml:space="preserve">Average area</t>
  </si>
  <si>
    <t xml:space="preserve">distance [mm]</t>
  </si>
  <si>
    <t xml:space="preserve">P2015_density [kg/m^3]</t>
  </si>
  <si>
    <t xml:space="preserve">ssa m2.kg-1</t>
  </si>
  <si>
    <t xml:space="preserve">ssa m2 kg-1</t>
  </si>
  <si>
    <t xml:space="preserve">density std</t>
  </si>
  <si>
    <t xml:space="preserve">ssa stdv</t>
  </si>
  <si>
    <t xml:space="preserve">no albedo data</t>
  </si>
  <si>
    <t xml:space="preserve">none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</si>
</sst>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DD/MM/YYYY;@"/>
    <numFmt numFmtId="166" formatCode="HH:MM;@"/>
    <numFmt numFmtId="167" formatCode="@"/>
    <numFmt numFmtId="168" formatCode="0.0"/>
    <numFmt numFmtId="169" formatCode="0.0&quot; g&quot;"/>
    <numFmt numFmtId="170" formatCode="0&quot; cm&quot;"/>
    <numFmt numFmtId="171" formatCode="0.0&quot; mm&quot;"/>
    <numFmt numFmtId="172" formatCode="0"/>
  </numFmts>
  <fonts count="28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333333"/>
      <name val="Calibri"/>
      <family val="2"/>
    </font>
    <font>
      <i val="true"/>
      <sz val="10"/>
      <color rgb="FF808080"/>
      <name val="Calibri"/>
      <family val="2"/>
    </font>
    <font>
      <u val="single"/>
      <sz val="10"/>
      <color rgb="FF0000EE"/>
      <name val="Calibri"/>
      <family val="2"/>
    </font>
    <font>
      <sz val="10"/>
      <color rgb="FF006600"/>
      <name val="Calibri"/>
      <family val="2"/>
    </font>
    <font>
      <sz val="10"/>
      <color rgb="FF996600"/>
      <name val="Calibri"/>
      <family val="2"/>
    </font>
    <font>
      <sz val="10"/>
      <color rgb="FFCC0000"/>
      <name val="Calibri"/>
      <family val="2"/>
    </font>
    <font>
      <b val="true"/>
      <sz val="10"/>
      <color rgb="FFFFFFFF"/>
      <name val="Calibri"/>
      <family val="2"/>
    </font>
    <font>
      <b val="true"/>
      <sz val="10"/>
      <color rgb="FF000000"/>
      <name val="Calibri"/>
      <family val="2"/>
    </font>
    <font>
      <sz val="10"/>
      <color rgb="FFFFFFFF"/>
      <name val="Calibri"/>
      <family val="2"/>
    </font>
    <font>
      <b val="true"/>
      <sz val="22"/>
      <color rgb="FF9C6500"/>
      <name val="Calibri"/>
      <family val="2"/>
    </font>
    <font>
      <sz val="11"/>
      <color rgb="FF9C6500"/>
      <name val="Calibri"/>
      <family val="2"/>
    </font>
    <font>
      <b val="true"/>
      <sz val="22"/>
      <name val="Calibri"/>
      <family val="2"/>
    </font>
    <font>
      <b val="true"/>
      <sz val="22"/>
      <color rgb="FF000000"/>
      <name val="Calibri"/>
      <family val="2"/>
    </font>
    <font>
      <sz val="22"/>
      <color rgb="FF000000"/>
      <name val="Calibri"/>
      <family val="2"/>
    </font>
    <font>
      <b val="true"/>
      <sz val="22"/>
      <color rgb="FFCE181E"/>
      <name val="Calibri"/>
      <family val="2"/>
    </font>
    <font>
      <b val="true"/>
      <sz val="16"/>
      <color rgb="FF000000"/>
      <name val="Calibri"/>
      <family val="2"/>
    </font>
    <font>
      <b val="true"/>
      <sz val="18"/>
      <color rgb="FF000000"/>
      <name val="Calibri"/>
      <family val="2"/>
    </font>
    <font>
      <b val="true"/>
      <sz val="11"/>
      <color rgb="FF000000"/>
      <name val="Calibri"/>
      <family val="2"/>
    </font>
    <font>
      <sz val="24"/>
      <color rgb="FF000000"/>
      <name val="Calibri"/>
      <family val="2"/>
    </font>
    <font>
      <sz val="26"/>
      <name val="Arial"/>
      <family val="2"/>
    </font>
    <font>
      <sz val="24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FCD5B5"/>
      </patternFill>
    </fill>
    <fill>
      <patternFill patternType="solid">
        <fgColor rgb="FFCC0000"/>
        <bgColor rgb="FFCE181E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666699"/>
      </patternFill>
    </fill>
    <fill>
      <patternFill patternType="solid">
        <fgColor rgb="FFDDDDDD"/>
        <bgColor rgb="FFF2F2F2"/>
      </patternFill>
    </fill>
    <fill>
      <patternFill patternType="solid">
        <fgColor rgb="FFFFEB9C"/>
        <bgColor rgb="FFFCD5B5"/>
      </patternFill>
    </fill>
    <fill>
      <patternFill patternType="solid">
        <fgColor rgb="FFBFBFBF"/>
        <bgColor rgb="FFB3B3B3"/>
      </patternFill>
    </fill>
    <fill>
      <patternFill patternType="solid">
        <fgColor rgb="FFFCD5B5"/>
        <bgColor rgb="FFFFCCCC"/>
      </patternFill>
    </fill>
    <fill>
      <patternFill patternType="solid">
        <fgColor rgb="FFFFF200"/>
        <bgColor rgb="FFFFFF0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3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3" borderId="0" applyFont="true" applyBorder="false" applyAlignment="true" applyProtection="false">
      <alignment horizontal="general" vertical="bottom" textRotation="0" wrapText="false" indent="0" shrinkToFit="false"/>
    </xf>
    <xf numFmtId="164" fontId="11" fillId="2" borderId="0" applyFont="true" applyBorder="false" applyAlignment="true" applyProtection="false">
      <alignment horizontal="general" vertical="bottom" textRotation="0" wrapText="false" indent="0" shrinkToFit="false"/>
    </xf>
    <xf numFmtId="164" fontId="12" fillId="4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5" borderId="0" applyFont="true" applyBorder="false" applyAlignment="true" applyProtection="false">
      <alignment horizontal="general" vertical="bottom" textRotation="0" wrapText="false" indent="0" shrinkToFit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6" borderId="0" applyFont="true" applyBorder="false" applyAlignment="true" applyProtection="false">
      <alignment horizontal="general" vertical="bottom" textRotation="0" wrapText="false" indent="0" shrinkToFit="false"/>
    </xf>
    <xf numFmtId="164" fontId="15" fillId="7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0" applyFont="true" applyBorder="false" applyAlignment="true" applyProtection="false">
      <alignment horizontal="general" vertical="bottom" textRotation="0" wrapText="false" indent="0" shrinkToFit="false"/>
    </xf>
    <xf numFmtId="164" fontId="17" fillId="9" borderId="0" applyFont="true" applyBorder="false" applyAlignment="true" applyProtection="false">
      <alignment horizontal="general" vertical="bottom" textRotation="0" wrapText="false" indent="0" shrinkToFit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11" borderId="2" xfId="3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1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1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10" borderId="0" xfId="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8" fillId="1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8" fillId="13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13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1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13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8" fillId="1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3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8" fillId="14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13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8" fillId="14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9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1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1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23" fillId="14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13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1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9" fillId="1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23" fillId="14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9" fillId="13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4" fillId="1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1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13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4" fillId="1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23" fillId="14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3" fillId="1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1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1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23" fillId="14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3" fillId="1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3" fillId="1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14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23" fillId="14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8" fillId="13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2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13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1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24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Hyperlink" xfId="26" builtinId="53" customBuiltin="true"/>
    <cellStyle name="Status" xfId="27" builtinId="53" customBuiltin="true"/>
    <cellStyle name="Good" xfId="28" builtinId="53" customBuiltin="true"/>
    <cellStyle name="Neutral" xfId="29" builtinId="53" customBuiltin="true"/>
    <cellStyle name="Bad" xfId="30" builtinId="53" customBuiltin="true"/>
    <cellStyle name="Warning" xfId="31" builtinId="53" customBuiltin="true"/>
    <cellStyle name="Error" xfId="32" builtinId="53" customBuiltin="true"/>
    <cellStyle name="Accent" xfId="33" builtinId="53" customBuiltin="true"/>
    <cellStyle name="Accent 1" xfId="34" builtinId="53" customBuiltin="true"/>
    <cellStyle name="Accent 2" xfId="35" builtinId="53" customBuiltin="true"/>
    <cellStyle name="Accent 3" xfId="36" builtinId="53" customBuiltin="true"/>
    <cellStyle name="Excel Built-in Explanatory Text" xfId="37" builtinId="53" customBuiltin="true"/>
  </cellStyles>
  <colors>
    <indexedColors>
      <rgbColor rgb="FF000000"/>
      <rgbColor rgb="FFFFFFFF"/>
      <rgbColor rgb="FFCC0000"/>
      <rgbColor rgb="FF00FF00"/>
      <rgbColor rgb="FF0000EE"/>
      <rgbColor rgb="FFFFF2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BFBFBF"/>
      <rgbColor rgb="FF808080"/>
      <rgbColor rgb="FF9999FF"/>
      <rgbColor rgb="FF9C6500"/>
      <rgbColor rgb="FFFFFFCC"/>
      <rgbColor rgb="FFF2F2F2"/>
      <rgbColor rgb="FF660066"/>
      <rgbColor rgb="FFFF8080"/>
      <rgbColor rgb="FF0066B3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CCCC"/>
      <rgbColor rgb="FFCC99FF"/>
      <rgbColor rgb="FFFCD5B5"/>
      <rgbColor rgb="FF3366FF"/>
      <rgbColor rgb="FF33CCCC"/>
      <rgbColor rgb="FF92D050"/>
      <rgbColor rgb="FFFFCC00"/>
      <rgbColor rgb="FFFF9900"/>
      <rgbColor rgb="FFFF420E"/>
      <rgbColor rgb="FF666699"/>
      <rgbColor rgb="FFB3B3B3"/>
      <rgbColor rgb="FF004586"/>
      <rgbColor rgb="FF339966"/>
      <rgbColor rgb="FF003300"/>
      <rgbColor rgb="FF333300"/>
      <rgbColor rgb="FFCE18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2600" spc="-1" strike="noStrike">
                <a:latin typeface="Arial"/>
              </a:defRPr>
            </a:pPr>
            <a:r>
              <a:rPr b="0" sz="2600" spc="-1" strike="noStrike">
                <a:latin typeface="Arial"/>
              </a:rPr>
              <a:t>Day 3 MD386 181130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'SMP Data details'!$BB$13:$BB$14</c:f>
              <c:strCache>
                <c:ptCount val="1"/>
                <c:pt idx="0">
                  <c:v>P2015_density [kg/m^3]</c:v>
                </c:pt>
              </c:strCache>
            </c:strRef>
          </c:tx>
          <c:spPr>
            <a:solidFill>
              <a:srgbClr val="004586"/>
            </a:solidFill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numFmt formatCode="0" sourceLinked="1"/>
            <c:showLegendKey val="0"/>
            <c:showVal val="0"/>
            <c:showCatName val="0"/>
            <c:showSerName val="0"/>
            <c:showPercent val="0"/>
            <c:showLeaderLines val="0"/>
          </c:dLbls>
          <c:errBars>
            <c:errDir val="y"/>
            <c:errBarType val="both"/>
            <c:errValType val="cust"/>
            <c:noEndCap val="0"/>
            <c:plus>
              <c:numRef>
                <c:f>'SMP Data details'!$BD$15:$BD$341</c:f>
                <c:numCache>
                  <c:formatCode>General</c:formatCode>
                  <c:ptCount val="327"/>
                  <c:pt idx="0">
                    <c:v>73.3254264959192</c:v>
                  </c:pt>
                  <c:pt idx="1">
                    <c:v>73.2035224380249</c:v>
                  </c:pt>
                  <c:pt idx="2">
                    <c:v>66.3370992379287</c:v>
                  </c:pt>
                  <c:pt idx="3">
                    <c:v>75.5412117756738</c:v>
                  </c:pt>
                  <c:pt idx="4">
                    <c:v>79.0523033573417</c:v>
                  </c:pt>
                  <c:pt idx="5">
                    <c:v>77.0431025817925</c:v>
                  </c:pt>
                  <c:pt idx="6">
                    <c:v>76.0371552609237</c:v>
                  </c:pt>
                  <c:pt idx="7">
                    <c:v>79.7262631201089</c:v>
                  </c:pt>
                  <c:pt idx="8">
                    <c:v>82.5972083820171</c:v>
                  </c:pt>
                  <c:pt idx="9">
                    <c:v>82.9511162945014</c:v>
                  </c:pt>
                  <c:pt idx="10">
                    <c:v>82.727796609076</c:v>
                  </c:pt>
                  <c:pt idx="11">
                    <c:v>88.3071846501457</c:v>
                  </c:pt>
                  <c:pt idx="12">
                    <c:v>92.1495842001503</c:v>
                  </c:pt>
                  <c:pt idx="13">
                    <c:v>98.0058747432696</c:v>
                  </c:pt>
                  <c:pt idx="14">
                    <c:v>89.1099712782614</c:v>
                  </c:pt>
                  <c:pt idx="15">
                    <c:v>85.9568579768944</c:v>
                  </c:pt>
                  <c:pt idx="16">
                    <c:v>86.9533845015552</c:v>
                  </c:pt>
                  <c:pt idx="17">
                    <c:v>86.97191694647</c:v>
                  </c:pt>
                  <c:pt idx="18">
                    <c:v>87.4678458350763</c:v>
                  </c:pt>
                  <c:pt idx="19">
                    <c:v>88.936173300435</c:v>
                  </c:pt>
                  <c:pt idx="20">
                    <c:v>91.4974918856965</c:v>
                  </c:pt>
                  <c:pt idx="21">
                    <c:v>93.4066998767069</c:v>
                  </c:pt>
                  <c:pt idx="22">
                    <c:v>94.9610728600335</c:v>
                  </c:pt>
                  <c:pt idx="23">
                    <c:v>97.601014681642</c:v>
                  </c:pt>
                  <c:pt idx="24">
                    <c:v>99.465249343408</c:v>
                  </c:pt>
                  <c:pt idx="25">
                    <c:v>94.7333954620118</c:v>
                  </c:pt>
                  <c:pt idx="26">
                    <c:v>101.802725303498</c:v>
                  </c:pt>
                  <c:pt idx="27">
                    <c:v>87.7571764569437</c:v>
                  </c:pt>
                  <c:pt idx="28">
                    <c:v>86.1622235233376</c:v>
                  </c:pt>
                  <c:pt idx="29">
                    <c:v>91.0207490720026</c:v>
                  </c:pt>
                  <c:pt idx="30">
                    <c:v>87.3095608376736</c:v>
                  </c:pt>
                  <c:pt idx="31">
                    <c:v>88.2423565617425</c:v>
                  </c:pt>
                  <c:pt idx="32">
                    <c:v>87.5259448709063</c:v>
                  </c:pt>
                  <c:pt idx="33">
                    <c:v>86.5153436798853</c:v>
                  </c:pt>
                  <c:pt idx="34">
                    <c:v>86.7746013702319</c:v>
                  </c:pt>
                  <c:pt idx="35">
                    <c:v>85.0397533184961</c:v>
                  </c:pt>
                  <c:pt idx="36">
                    <c:v>87.0369858421031</c:v>
                  </c:pt>
                  <c:pt idx="37">
                    <c:v>87.1803375591931</c:v>
                  </c:pt>
                  <c:pt idx="38">
                    <c:v>81.5386764532938</c:v>
                  </c:pt>
                  <c:pt idx="39">
                    <c:v>84.9360720464065</c:v>
                  </c:pt>
                  <c:pt idx="40">
                    <c:v>92.2408685333285</c:v>
                  </c:pt>
                  <c:pt idx="41">
                    <c:v>86.9798639809377</c:v>
                  </c:pt>
                  <c:pt idx="42">
                    <c:v>89.7389611324079</c:v>
                  </c:pt>
                  <c:pt idx="43">
                    <c:v>102.056939789682</c:v>
                  </c:pt>
                  <c:pt idx="44">
                    <c:v>106.406328622999</c:v>
                  </c:pt>
                  <c:pt idx="45">
                    <c:v>102.502311254349</c:v>
                  </c:pt>
                  <c:pt idx="46">
                    <c:v>94.9042830308862</c:v>
                  </c:pt>
                  <c:pt idx="47">
                    <c:v>104.207122226917</c:v>
                  </c:pt>
                  <c:pt idx="48">
                    <c:v>94.9825911227742</c:v>
                  </c:pt>
                  <c:pt idx="49">
                    <c:v>106.783497216428</c:v>
                  </c:pt>
                  <c:pt idx="50">
                    <c:v>121.212783768897</c:v>
                  </c:pt>
                  <c:pt idx="51">
                    <c:v>113.091352235618</c:v>
                  </c:pt>
                  <c:pt idx="52">
                    <c:v>123.366767368261</c:v>
                  </c:pt>
                  <c:pt idx="53">
                    <c:v>94.1293681499445</c:v>
                  </c:pt>
                  <c:pt idx="54">
                    <c:v>98.2758846244965</c:v>
                  </c:pt>
                  <c:pt idx="55">
                    <c:v>105.524734080049</c:v>
                  </c:pt>
                  <c:pt idx="56">
                    <c:v>99.305887109265</c:v>
                  </c:pt>
                  <c:pt idx="57">
                    <c:v>94.6870906941796</c:v>
                  </c:pt>
                  <c:pt idx="58">
                    <c:v>95.1421399795343</c:v>
                  </c:pt>
                  <c:pt idx="59">
                    <c:v>100.480551274095</c:v>
                  </c:pt>
                  <c:pt idx="60">
                    <c:v>116.326552780035</c:v>
                  </c:pt>
                  <c:pt idx="61">
                    <c:v>104.826680247779</c:v>
                  </c:pt>
                  <c:pt idx="62">
                    <c:v>106.156421803957</c:v>
                  </c:pt>
                  <c:pt idx="63">
                    <c:v>108.317708273932</c:v>
                  </c:pt>
                  <c:pt idx="64">
                    <c:v>111.108736155049</c:v>
                  </c:pt>
                  <c:pt idx="65">
                    <c:v>109.984143010991</c:v>
                  </c:pt>
                  <c:pt idx="66">
                    <c:v>115.983896909571</c:v>
                  </c:pt>
                  <c:pt idx="67">
                    <c:v>116.80833769525</c:v>
                  </c:pt>
                  <c:pt idx="68">
                    <c:v>102.252510327179</c:v>
                  </c:pt>
                  <c:pt idx="69">
                    <c:v>98.1673574816298</c:v>
                  </c:pt>
                  <c:pt idx="70">
                    <c:v>110.405494591002</c:v>
                  </c:pt>
                  <c:pt idx="71">
                    <c:v>98.3956530374811</c:v>
                  </c:pt>
                  <c:pt idx="72">
                    <c:v>91.5886493057699</c:v>
                  </c:pt>
                  <c:pt idx="73">
                    <c:v>89.0515631891793</c:v>
                  </c:pt>
                  <c:pt idx="74">
                    <c:v>87.5553053694202</c:v>
                  </c:pt>
                  <c:pt idx="75">
                    <c:v>87.6188912792251</c:v>
                  </c:pt>
                  <c:pt idx="76">
                    <c:v>112.547453128728</c:v>
                  </c:pt>
                  <c:pt idx="77">
                    <c:v>96.1256311389569</c:v>
                  </c:pt>
                  <c:pt idx="78">
                    <c:v>92.9382694731222</c:v>
                  </c:pt>
                  <c:pt idx="79">
                    <c:v>86.6980146336175</c:v>
                  </c:pt>
                  <c:pt idx="80">
                    <c:v>92.9412511184758</c:v>
                  </c:pt>
                  <c:pt idx="81">
                    <c:v>91.2752431281539</c:v>
                  </c:pt>
                  <c:pt idx="82">
                    <c:v>102.637025301369</c:v>
                  </c:pt>
                  <c:pt idx="83">
                    <c:v>94.74950051272</c:v>
                  </c:pt>
                  <c:pt idx="84">
                    <c:v>109.780063204789</c:v>
                  </c:pt>
                  <c:pt idx="85">
                    <c:v>137.219195442315</c:v>
                  </c:pt>
                  <c:pt idx="86">
                    <c:v>102.456291354638</c:v>
                  </c:pt>
                  <c:pt idx="87">
                    <c:v>101.657712848355</c:v>
                  </c:pt>
                  <c:pt idx="88">
                    <c:v>90.7669008579427</c:v>
                  </c:pt>
                  <c:pt idx="89">
                    <c:v>89.2231923845897</c:v>
                  </c:pt>
                  <c:pt idx="90">
                    <c:v>91.6905517903354</c:v>
                  </c:pt>
                  <c:pt idx="91">
                    <c:v>92.1708021151365</c:v>
                  </c:pt>
                  <c:pt idx="92">
                    <c:v>91.5949067877681</c:v>
                  </c:pt>
                  <c:pt idx="93">
                    <c:v>90.5290831521269</c:v>
                  </c:pt>
                  <c:pt idx="94">
                    <c:v>87.022781401916</c:v>
                  </c:pt>
                  <c:pt idx="95">
                    <c:v>84.8026085644853</c:v>
                  </c:pt>
                  <c:pt idx="96">
                    <c:v>88.7712002043733</c:v>
                  </c:pt>
                  <c:pt idx="97">
                    <c:v>93.8897497609313</c:v>
                  </c:pt>
                  <c:pt idx="98">
                    <c:v>97.4658693161581</c:v>
                  </c:pt>
                  <c:pt idx="99">
                    <c:v>98.9215168044943</c:v>
                  </c:pt>
                  <c:pt idx="100">
                    <c:v>97.0241855950376</c:v>
                  </c:pt>
                  <c:pt idx="101">
                    <c:v>100.265571812878</c:v>
                  </c:pt>
                  <c:pt idx="102">
                    <c:v>101.299094869537</c:v>
                  </c:pt>
                  <c:pt idx="103">
                    <c:v>97.5558053613192</c:v>
                  </c:pt>
                  <c:pt idx="104">
                    <c:v>96.5049842115559</c:v>
                  </c:pt>
                  <c:pt idx="105">
                    <c:v>96.7736420293223</c:v>
                  </c:pt>
                  <c:pt idx="106">
                    <c:v>93.039267408992</c:v>
                  </c:pt>
                  <c:pt idx="107">
                    <c:v>87.2543740351577</c:v>
                  </c:pt>
                  <c:pt idx="108">
                    <c:v>95.8314894994211</c:v>
                  </c:pt>
                  <c:pt idx="109">
                    <c:v>87.6669435400103</c:v>
                  </c:pt>
                  <c:pt idx="110">
                    <c:v>90.4463657233996</c:v>
                  </c:pt>
                  <c:pt idx="111">
                    <c:v>95.6688475279955</c:v>
                  </c:pt>
                  <c:pt idx="112">
                    <c:v>81.0611982553541</c:v>
                  </c:pt>
                  <c:pt idx="113">
                    <c:v>76.7071265013414</c:v>
                  </c:pt>
                  <c:pt idx="114">
                    <c:v>82.8021964513001</c:v>
                  </c:pt>
                  <c:pt idx="115">
                    <c:v>79.444932359225</c:v>
                  </c:pt>
                  <c:pt idx="116">
                    <c:v>84.5779200978049</c:v>
                  </c:pt>
                  <c:pt idx="117">
                    <c:v>103.590068685324</c:v>
                  </c:pt>
                  <c:pt idx="118">
                    <c:v>126.156150169893</c:v>
                  </c:pt>
                  <c:pt idx="119">
                    <c:v>97.0810025467654</c:v>
                  </c:pt>
                  <c:pt idx="120">
                    <c:v>96.8702682027352</c:v>
                  </c:pt>
                  <c:pt idx="121">
                    <c:v>103.972500090411</c:v>
                  </c:pt>
                  <c:pt idx="122">
                    <c:v>90.8742185060086</c:v>
                  </c:pt>
                  <c:pt idx="123">
                    <c:v>87.9414316693235</c:v>
                  </c:pt>
                  <c:pt idx="124">
                    <c:v>89.8151330762078</c:v>
                  </c:pt>
                  <c:pt idx="125">
                    <c:v>94.277449938924</c:v>
                  </c:pt>
                  <c:pt idx="126">
                    <c:v>94.1545785615937</c:v>
                  </c:pt>
                  <c:pt idx="127">
                    <c:v>93.1121413413678</c:v>
                  </c:pt>
                  <c:pt idx="128">
                    <c:v>89.513228579594</c:v>
                  </c:pt>
                  <c:pt idx="129">
                    <c:v>89.1281724303401</c:v>
                  </c:pt>
                  <c:pt idx="130">
                    <c:v>89.0912589184907</c:v>
                  </c:pt>
                  <c:pt idx="131">
                    <c:v>86.2550367537055</c:v>
                  </c:pt>
                  <c:pt idx="132">
                    <c:v>80.9182944747005</c:v>
                  </c:pt>
                  <c:pt idx="133">
                    <c:v>83.0868983883984</c:v>
                  </c:pt>
                  <c:pt idx="134">
                    <c:v>85.1046622170443</c:v>
                  </c:pt>
                  <c:pt idx="135">
                    <c:v>85.1342815289707</c:v>
                  </c:pt>
                  <c:pt idx="136">
                    <c:v>85.5190459368125</c:v>
                  </c:pt>
                  <c:pt idx="137">
                    <c:v>90.2911571516415</c:v>
                  </c:pt>
                  <c:pt idx="138">
                    <c:v>84.1836786663107</c:v>
                  </c:pt>
                  <c:pt idx="139">
                    <c:v>80.9809958677693</c:v>
                  </c:pt>
                  <c:pt idx="140">
                    <c:v>84.6345586793889</c:v>
                  </c:pt>
                  <c:pt idx="141">
                    <c:v>101.495130181599</c:v>
                  </c:pt>
                  <c:pt idx="142">
                    <c:v>79.7535053981337</c:v>
                  </c:pt>
                  <c:pt idx="143">
                    <c:v>73.3538351409615</c:v>
                  </c:pt>
                  <c:pt idx="144">
                    <c:v>86.6518347856388</c:v>
                  </c:pt>
                  <c:pt idx="145">
                    <c:v>79.2330690443688</c:v>
                  </c:pt>
                  <c:pt idx="146">
                    <c:v>80.5908134096638</c:v>
                  </c:pt>
                  <c:pt idx="147">
                    <c:v>108.237845072116</c:v>
                  </c:pt>
                  <c:pt idx="148">
                    <c:v>73.5355224856253</c:v>
                  </c:pt>
                  <c:pt idx="149">
                    <c:v>69.205522723407</c:v>
                  </c:pt>
                  <c:pt idx="150">
                    <c:v>73.9586602970409</c:v>
                  </c:pt>
                  <c:pt idx="151">
                    <c:v>79.1925099302601</c:v>
                  </c:pt>
                  <c:pt idx="152">
                    <c:v>76.2954003992907</c:v>
                  </c:pt>
                  <c:pt idx="153">
                    <c:v>88.7057454164627</c:v>
                  </c:pt>
                  <c:pt idx="154">
                    <c:v>103.001817415119</c:v>
                  </c:pt>
                  <c:pt idx="155">
                    <c:v>104.508742273643</c:v>
                  </c:pt>
                  <c:pt idx="156">
                    <c:v>93.4863843399165</c:v>
                  </c:pt>
                  <c:pt idx="157">
                    <c:v>91.144103548423</c:v>
                  </c:pt>
                  <c:pt idx="158">
                    <c:v>110.061257744418</c:v>
                  </c:pt>
                  <c:pt idx="159">
                    <c:v>114.114062875453</c:v>
                  </c:pt>
                  <c:pt idx="160">
                    <c:v>115.774369773847</c:v>
                  </c:pt>
                  <c:pt idx="161">
                    <c:v>113.712422048571</c:v>
                  </c:pt>
                  <c:pt idx="162">
                    <c:v>114.813680981035</c:v>
                  </c:pt>
                  <c:pt idx="163">
                    <c:v>115.560716729313</c:v>
                  </c:pt>
                  <c:pt idx="164">
                    <c:v>107.429538359038</c:v>
                  </c:pt>
                  <c:pt idx="165">
                    <c:v>108.503031264471</c:v>
                  </c:pt>
                  <c:pt idx="166">
                    <c:v>106.406825002046</c:v>
                  </c:pt>
                  <c:pt idx="167">
                    <c:v>105.837501742377</c:v>
                  </c:pt>
                  <c:pt idx="168">
                    <c:v>108.55480403504</c:v>
                  </c:pt>
                  <c:pt idx="169">
                    <c:v>98.6015383174277</c:v>
                  </c:pt>
                  <c:pt idx="170">
                    <c:v>103.457428929561</c:v>
                  </c:pt>
                  <c:pt idx="171">
                    <c:v>103.896325211675</c:v>
                  </c:pt>
                  <c:pt idx="172">
                    <c:v>106.392608394252</c:v>
                  </c:pt>
                  <c:pt idx="173">
                    <c:v>105.529542773681</c:v>
                  </c:pt>
                  <c:pt idx="174">
                    <c:v>97.2607487992746</c:v>
                  </c:pt>
                  <c:pt idx="175">
                    <c:v>92.566629669483</c:v>
                  </c:pt>
                  <c:pt idx="176">
                    <c:v>97.2665940017594</c:v>
                  </c:pt>
                  <c:pt idx="177">
                    <c:v>98.4827832725184</c:v>
                  </c:pt>
                  <c:pt idx="178">
                    <c:v>98.8907423973311</c:v>
                  </c:pt>
                  <c:pt idx="179">
                    <c:v>97.2095483166966</c:v>
                  </c:pt>
                  <c:pt idx="180">
                    <c:v>99.3176767470054</c:v>
                  </c:pt>
                  <c:pt idx="181">
                    <c:v>103.611689243925</c:v>
                  </c:pt>
                  <c:pt idx="182">
                    <c:v>108.644756890758</c:v>
                  </c:pt>
                  <c:pt idx="183">
                    <c:v>87.7090739021587</c:v>
                  </c:pt>
                  <c:pt idx="184">
                    <c:v>95.9753106984843</c:v>
                  </c:pt>
                  <c:pt idx="185">
                    <c:v>87.7984135944238</c:v>
                  </c:pt>
                  <c:pt idx="186">
                    <c:v>82.2454226790911</c:v>
                  </c:pt>
                  <c:pt idx="187">
                    <c:v>85.4549608439401</c:v>
                  </c:pt>
                  <c:pt idx="188">
                    <c:v>94.9170937282998</c:v>
                  </c:pt>
                  <c:pt idx="189">
                    <c:v>99.7019365887084</c:v>
                  </c:pt>
                  <c:pt idx="190">
                    <c:v>104.639455655617</c:v>
                  </c:pt>
                  <c:pt idx="191">
                    <c:v>102.84238299323</c:v>
                  </c:pt>
                  <c:pt idx="192">
                    <c:v>81.4438350140451</c:v>
                  </c:pt>
                  <c:pt idx="193">
                    <c:v>76.5846003820525</c:v>
                  </c:pt>
                  <c:pt idx="194">
                    <c:v>87.237697433578</c:v>
                  </c:pt>
                  <c:pt idx="195">
                    <c:v>103.046968430686</c:v>
                  </c:pt>
                  <c:pt idx="196">
                    <c:v>104.712791442101</c:v>
                  </c:pt>
                  <c:pt idx="197">
                    <c:v>95.2741167243307</c:v>
                  </c:pt>
                  <c:pt idx="198">
                    <c:v>87.9240100719859</c:v>
                  </c:pt>
                  <c:pt idx="199">
                    <c:v>87.1044124793199</c:v>
                  </c:pt>
                  <c:pt idx="200">
                    <c:v>85.6861271486372</c:v>
                  </c:pt>
                  <c:pt idx="201">
                    <c:v>93.4704825307827</c:v>
                  </c:pt>
                  <c:pt idx="202">
                    <c:v>87.9374779081652</c:v>
                  </c:pt>
                  <c:pt idx="203">
                    <c:v>79.9587072993263</c:v>
                  </c:pt>
                  <c:pt idx="204">
                    <c:v>77.3370149687758</c:v>
                  </c:pt>
                  <c:pt idx="205">
                    <c:v>72.4446746255568</c:v>
                  </c:pt>
                  <c:pt idx="206">
                    <c:v>73.5084474665857</c:v>
                  </c:pt>
                  <c:pt idx="207">
                    <c:v>68.0956269168494</c:v>
                  </c:pt>
                  <c:pt idx="208">
                    <c:v>66.6623896219462</c:v>
                  </c:pt>
                  <c:pt idx="209">
                    <c:v>66.4726624215411</c:v>
                  </c:pt>
                  <c:pt idx="210">
                    <c:v>66.0992119117365</c:v>
                  </c:pt>
                  <c:pt idx="211">
                    <c:v>63.5524297133379</c:v>
                  </c:pt>
                  <c:pt idx="212">
                    <c:v>64.2509169303099</c:v>
                  </c:pt>
                  <c:pt idx="213">
                    <c:v>138.907973525919</c:v>
                  </c:pt>
                  <c:pt idx="214">
                    <c:v>248.498231960367</c:v>
                  </c:pt>
                  <c:pt idx="215">
                    <c:v>89.6529855450275</c:v>
                  </c:pt>
                  <c:pt idx="216">
                    <c:v>77.8036939654066</c:v>
                  </c:pt>
                  <c:pt idx="217">
                    <c:v>72.0366089545269</c:v>
                  </c:pt>
                  <c:pt idx="218">
                    <c:v>79.0485913367936</c:v>
                  </c:pt>
                  <c:pt idx="219">
                    <c:v>71.8003753680863</c:v>
                  </c:pt>
                  <c:pt idx="220">
                    <c:v>71.5832365829325</c:v>
                  </c:pt>
                  <c:pt idx="221">
                    <c:v>71.7318122266205</c:v>
                  </c:pt>
                  <c:pt idx="222">
                    <c:v>80.272302656055</c:v>
                  </c:pt>
                  <c:pt idx="223">
                    <c:v>76.9281652347978</c:v>
                  </c:pt>
                  <c:pt idx="224">
                    <c:v>74.8071399935759</c:v>
                  </c:pt>
                  <c:pt idx="225">
                    <c:v>81.1446019870324</c:v>
                  </c:pt>
                  <c:pt idx="226">
                    <c:v>79.1982866539301</c:v>
                  </c:pt>
                  <c:pt idx="227">
                    <c:v>72.8236779311686</c:v>
                  </c:pt>
                  <c:pt idx="228">
                    <c:v>76.4547002525116</c:v>
                  </c:pt>
                  <c:pt idx="229">
                    <c:v>81.7676582887214</c:v>
                  </c:pt>
                  <c:pt idx="230">
                    <c:v>81.3885805778556</c:v>
                  </c:pt>
                  <c:pt idx="231">
                    <c:v>80.1214129708098</c:v>
                  </c:pt>
                  <c:pt idx="232">
                    <c:v>82.4774354082603</c:v>
                  </c:pt>
                  <c:pt idx="233">
                    <c:v>80.7457493272615</c:v>
                  </c:pt>
                  <c:pt idx="234">
                    <c:v>84.2555718097714</c:v>
                  </c:pt>
                  <c:pt idx="235">
                    <c:v>86.9678819861111</c:v>
                  </c:pt>
                  <c:pt idx="236">
                    <c:v>81.997620874656</c:v>
                  </c:pt>
                  <c:pt idx="237">
                    <c:v>83.6322834097931</c:v>
                  </c:pt>
                  <c:pt idx="238">
                    <c:v>99.8878436100953</c:v>
                  </c:pt>
                  <c:pt idx="239">
                    <c:v>82.1436388211913</c:v>
                  </c:pt>
                  <c:pt idx="240">
                    <c:v>82.653890615476</c:v>
                  </c:pt>
                  <c:pt idx="241">
                    <c:v>82.3059383498957</c:v>
                  </c:pt>
                  <c:pt idx="242">
                    <c:v>79.5143230517784</c:v>
                  </c:pt>
                  <c:pt idx="243">
                    <c:v>79.6583709802957</c:v>
                  </c:pt>
                  <c:pt idx="244">
                    <c:v>82.1189110400654</c:v>
                  </c:pt>
                  <c:pt idx="245">
                    <c:v>82.5119427301418</c:v>
                  </c:pt>
                  <c:pt idx="246">
                    <c:v>83.5906864827598</c:v>
                  </c:pt>
                  <c:pt idx="247">
                    <c:v>82.1702512556364</c:v>
                  </c:pt>
                  <c:pt idx="248">
                    <c:v>85.8850569341874</c:v>
                  </c:pt>
                  <c:pt idx="249">
                    <c:v>88.8891759462376</c:v>
                  </c:pt>
                  <c:pt idx="250">
                    <c:v>81.9927032192876</c:v>
                  </c:pt>
                  <c:pt idx="251">
                    <c:v>69.6242398636671</c:v>
                  </c:pt>
                  <c:pt idx="252">
                    <c:v>70.4939310511806</c:v>
                  </c:pt>
                  <c:pt idx="253">
                    <c:v>72.211092294367</c:v>
                  </c:pt>
                  <c:pt idx="254">
                    <c:v>235.30764910571</c:v>
                  </c:pt>
                  <c:pt idx="255">
                    <c:v>143.038936795385</c:v>
                  </c:pt>
                  <c:pt idx="256">
                    <c:v>103.980394720247</c:v>
                  </c:pt>
                  <c:pt idx="257">
                    <c:v>96.7561037049521</c:v>
                  </c:pt>
                  <c:pt idx="258">
                    <c:v>74.0161009809924</c:v>
                  </c:pt>
                  <c:pt idx="259">
                    <c:v>72.4041246921357</c:v>
                  </c:pt>
                  <c:pt idx="260">
                    <c:v>82.2098843081241</c:v>
                  </c:pt>
                  <c:pt idx="261">
                    <c:v>80.4756834902284</c:v>
                  </c:pt>
                  <c:pt idx="262">
                    <c:v>89.4095788501993</c:v>
                  </c:pt>
                  <c:pt idx="263">
                    <c:v>98.6422952393871</c:v>
                  </c:pt>
                  <c:pt idx="264">
                    <c:v>87.5422663624125</c:v>
                  </c:pt>
                  <c:pt idx="265">
                    <c:v>86.3107686321081</c:v>
                  </c:pt>
                  <c:pt idx="266">
                    <c:v>84.6856450176731</c:v>
                  </c:pt>
                  <c:pt idx="267">
                    <c:v>104.73651374229</c:v>
                  </c:pt>
                  <c:pt idx="268">
                    <c:v>81.2672308066029</c:v>
                  </c:pt>
                  <c:pt idx="269">
                    <c:v>76.6944422254398</c:v>
                  </c:pt>
                  <c:pt idx="270">
                    <c:v>86.3785752616213</c:v>
                  </c:pt>
                  <c:pt idx="271">
                    <c:v>99.8162702613097</c:v>
                  </c:pt>
                  <c:pt idx="272">
                    <c:v>92.0838605227043</c:v>
                  </c:pt>
                  <c:pt idx="273">
                    <c:v>92.9964796730401</c:v>
                  </c:pt>
                  <c:pt idx="274">
                    <c:v>91.0388345669066</c:v>
                  </c:pt>
                  <c:pt idx="275">
                    <c:v>94.5309264707027</c:v>
                  </c:pt>
                  <c:pt idx="276">
                    <c:v>88.7871333247188</c:v>
                  </c:pt>
                  <c:pt idx="277">
                    <c:v>95.2878077685251</c:v>
                  </c:pt>
                  <c:pt idx="278">
                    <c:v>92.678196444812</c:v>
                  </c:pt>
                  <c:pt idx="279">
                    <c:v>95.7024196767776</c:v>
                  </c:pt>
                  <c:pt idx="280">
                    <c:v>92.4517012968377</c:v>
                  </c:pt>
                  <c:pt idx="281">
                    <c:v>92.5375830837471</c:v>
                  </c:pt>
                  <c:pt idx="282">
                    <c:v>92.1543172628997</c:v>
                  </c:pt>
                  <c:pt idx="283">
                    <c:v>87.7608339369344</c:v>
                  </c:pt>
                  <c:pt idx="284">
                    <c:v>87.3175279517095</c:v>
                  </c:pt>
                  <c:pt idx="285">
                    <c:v>88.7278260028635</c:v>
                  </c:pt>
                  <c:pt idx="286">
                    <c:v>82.4037395969574</c:v>
                  </c:pt>
                  <c:pt idx="287">
                    <c:v>138.194394505426</c:v>
                  </c:pt>
                  <c:pt idx="288">
                    <c:v>82.4190703732313</c:v>
                  </c:pt>
                  <c:pt idx="289">
                    <c:v>84.1949839520129</c:v>
                  </c:pt>
                  <c:pt idx="290">
                    <c:v>83.8333729696702</c:v>
                  </c:pt>
                  <c:pt idx="291">
                    <c:v>85.3509172066085</c:v>
                  </c:pt>
                  <c:pt idx="292">
                    <c:v>85.6216163505764</c:v>
                  </c:pt>
                  <c:pt idx="293">
                    <c:v>90.0287278917688</c:v>
                  </c:pt>
                  <c:pt idx="294">
                    <c:v>94.1192584768685</c:v>
                  </c:pt>
                  <c:pt idx="295">
                    <c:v>92.3910810364354</c:v>
                  </c:pt>
                  <c:pt idx="296">
                    <c:v>89.3994826498725</c:v>
                  </c:pt>
                  <c:pt idx="297">
                    <c:v>84.2888714569758</c:v>
                  </c:pt>
                  <c:pt idx="298">
                    <c:v>88.5003418241031</c:v>
                  </c:pt>
                  <c:pt idx="299">
                    <c:v>86.2211343867577</c:v>
                  </c:pt>
                  <c:pt idx="300">
                    <c:v>82.902464897564</c:v>
                  </c:pt>
                  <c:pt idx="301">
                    <c:v>83.4829300921972</c:v>
                  </c:pt>
                  <c:pt idx="302">
                    <c:v>81.3922930744363</c:v>
                  </c:pt>
                  <c:pt idx="303">
                    <c:v>66.2801055357828</c:v>
                  </c:pt>
                  <c:pt idx="304">
                    <c:v>85.6323772638069</c:v>
                  </c:pt>
                  <c:pt idx="305">
                    <c:v>67.7359732651701</c:v>
                  </c:pt>
                  <c:pt idx="306">
                    <c:v>56.7089485781033</c:v>
                  </c:pt>
                  <c:pt idx="307">
                    <c:v>59.4903652617688</c:v>
                  </c:pt>
                  <c:pt idx="308">
                    <c:v>75.523456883813</c:v>
                  </c:pt>
                  <c:pt idx="309">
                    <c:v>103.160904606819</c:v>
                  </c:pt>
                  <c:pt idx="310">
                    <c:v>83.5486626643898</c:v>
                  </c:pt>
                  <c:pt idx="311">
                    <c:v>109.803618809354</c:v>
                  </c:pt>
                  <c:pt idx="312">
                    <c:v>88.8402033050808</c:v>
                  </c:pt>
                  <c:pt idx="313">
                    <c:v>91.202027154713</c:v>
                  </c:pt>
                  <c:pt idx="314">
                    <c:v>93.4919858486153</c:v>
                  </c:pt>
                  <c:pt idx="315">
                    <c:v>97.6392594029151</c:v>
                  </c:pt>
                  <c:pt idx="316">
                    <c:v>101.619940314699</c:v>
                  </c:pt>
                  <c:pt idx="317">
                    <c:v>102.381160708199</c:v>
                  </c:pt>
                  <c:pt idx="318">
                    <c:v>96.5378290705472</c:v>
                  </c:pt>
                  <c:pt idx="319">
                    <c:v>97.3986689892881</c:v>
                  </c:pt>
                  <c:pt idx="320">
                    <c:v>71.6129029207514</c:v>
                  </c:pt>
                  <c:pt idx="321">
                    <c:v>83.3017950629797</c:v>
                  </c:pt>
                  <c:pt idx="322">
                    <c:v>51.0873810862656</c:v>
                  </c:pt>
                  <c:pt idx="323">
                    <c:v>82.0582570324583</c:v>
                  </c:pt>
                  <c:pt idx="324">
                    <c:v>83.4612983076887</c:v>
                  </c:pt>
                  <c:pt idx="325">
                    <c:v>95.0009274232625</c:v>
                  </c:pt>
                  <c:pt idx="326">
                    <c:v/>
                  </c:pt>
                </c:numCache>
              </c:numRef>
            </c:plus>
            <c:minus>
              <c:numRef>
                <c:f>'SMP Data details'!$BD$15:$BD$341</c:f>
                <c:numCache>
                  <c:formatCode>General</c:formatCode>
                  <c:ptCount val="327"/>
                  <c:pt idx="0">
                    <c:v>73.3254264959192</c:v>
                  </c:pt>
                  <c:pt idx="1">
                    <c:v>73.2035224380249</c:v>
                  </c:pt>
                  <c:pt idx="2">
                    <c:v>66.3370992379287</c:v>
                  </c:pt>
                  <c:pt idx="3">
                    <c:v>75.5412117756738</c:v>
                  </c:pt>
                  <c:pt idx="4">
                    <c:v>79.0523033573417</c:v>
                  </c:pt>
                  <c:pt idx="5">
                    <c:v>77.0431025817925</c:v>
                  </c:pt>
                  <c:pt idx="6">
                    <c:v>76.0371552609237</c:v>
                  </c:pt>
                  <c:pt idx="7">
                    <c:v>79.7262631201089</c:v>
                  </c:pt>
                  <c:pt idx="8">
                    <c:v>82.5972083820171</c:v>
                  </c:pt>
                  <c:pt idx="9">
                    <c:v>82.9511162945014</c:v>
                  </c:pt>
                  <c:pt idx="10">
                    <c:v>82.727796609076</c:v>
                  </c:pt>
                  <c:pt idx="11">
                    <c:v>88.3071846501457</c:v>
                  </c:pt>
                  <c:pt idx="12">
                    <c:v>92.1495842001503</c:v>
                  </c:pt>
                  <c:pt idx="13">
                    <c:v>98.0058747432696</c:v>
                  </c:pt>
                  <c:pt idx="14">
                    <c:v>89.1099712782614</c:v>
                  </c:pt>
                  <c:pt idx="15">
                    <c:v>85.9568579768944</c:v>
                  </c:pt>
                  <c:pt idx="16">
                    <c:v>86.9533845015552</c:v>
                  </c:pt>
                  <c:pt idx="17">
                    <c:v>86.97191694647</c:v>
                  </c:pt>
                  <c:pt idx="18">
                    <c:v>87.4678458350763</c:v>
                  </c:pt>
                  <c:pt idx="19">
                    <c:v>88.936173300435</c:v>
                  </c:pt>
                  <c:pt idx="20">
                    <c:v>91.4974918856965</c:v>
                  </c:pt>
                  <c:pt idx="21">
                    <c:v>93.4066998767069</c:v>
                  </c:pt>
                  <c:pt idx="22">
                    <c:v>94.9610728600335</c:v>
                  </c:pt>
                  <c:pt idx="23">
                    <c:v>97.601014681642</c:v>
                  </c:pt>
                  <c:pt idx="24">
                    <c:v>99.465249343408</c:v>
                  </c:pt>
                  <c:pt idx="25">
                    <c:v>94.7333954620118</c:v>
                  </c:pt>
                  <c:pt idx="26">
                    <c:v>101.802725303498</c:v>
                  </c:pt>
                  <c:pt idx="27">
                    <c:v>87.7571764569437</c:v>
                  </c:pt>
                  <c:pt idx="28">
                    <c:v>86.1622235233376</c:v>
                  </c:pt>
                  <c:pt idx="29">
                    <c:v>91.0207490720026</c:v>
                  </c:pt>
                  <c:pt idx="30">
                    <c:v>87.3095608376736</c:v>
                  </c:pt>
                  <c:pt idx="31">
                    <c:v>88.2423565617425</c:v>
                  </c:pt>
                  <c:pt idx="32">
                    <c:v>87.5259448709063</c:v>
                  </c:pt>
                  <c:pt idx="33">
                    <c:v>86.5153436798853</c:v>
                  </c:pt>
                  <c:pt idx="34">
                    <c:v>86.7746013702319</c:v>
                  </c:pt>
                  <c:pt idx="35">
                    <c:v>85.0397533184961</c:v>
                  </c:pt>
                  <c:pt idx="36">
                    <c:v>87.0369858421031</c:v>
                  </c:pt>
                  <c:pt idx="37">
                    <c:v>87.1803375591931</c:v>
                  </c:pt>
                  <c:pt idx="38">
                    <c:v>81.5386764532938</c:v>
                  </c:pt>
                  <c:pt idx="39">
                    <c:v>84.9360720464065</c:v>
                  </c:pt>
                  <c:pt idx="40">
                    <c:v>92.2408685333285</c:v>
                  </c:pt>
                  <c:pt idx="41">
                    <c:v>86.9798639809377</c:v>
                  </c:pt>
                  <c:pt idx="42">
                    <c:v>89.7389611324079</c:v>
                  </c:pt>
                  <c:pt idx="43">
                    <c:v>102.056939789682</c:v>
                  </c:pt>
                  <c:pt idx="44">
                    <c:v>106.406328622999</c:v>
                  </c:pt>
                  <c:pt idx="45">
                    <c:v>102.502311254349</c:v>
                  </c:pt>
                  <c:pt idx="46">
                    <c:v>94.9042830308862</c:v>
                  </c:pt>
                  <c:pt idx="47">
                    <c:v>104.207122226917</c:v>
                  </c:pt>
                  <c:pt idx="48">
                    <c:v>94.9825911227742</c:v>
                  </c:pt>
                  <c:pt idx="49">
                    <c:v>106.783497216428</c:v>
                  </c:pt>
                  <c:pt idx="50">
                    <c:v>121.212783768897</c:v>
                  </c:pt>
                  <c:pt idx="51">
                    <c:v>113.091352235618</c:v>
                  </c:pt>
                  <c:pt idx="52">
                    <c:v>123.366767368261</c:v>
                  </c:pt>
                  <c:pt idx="53">
                    <c:v>94.1293681499445</c:v>
                  </c:pt>
                  <c:pt idx="54">
                    <c:v>98.2758846244965</c:v>
                  </c:pt>
                  <c:pt idx="55">
                    <c:v>105.524734080049</c:v>
                  </c:pt>
                  <c:pt idx="56">
                    <c:v>99.305887109265</c:v>
                  </c:pt>
                  <c:pt idx="57">
                    <c:v>94.6870906941796</c:v>
                  </c:pt>
                  <c:pt idx="58">
                    <c:v>95.1421399795343</c:v>
                  </c:pt>
                  <c:pt idx="59">
                    <c:v>100.480551274095</c:v>
                  </c:pt>
                  <c:pt idx="60">
                    <c:v>116.326552780035</c:v>
                  </c:pt>
                  <c:pt idx="61">
                    <c:v>104.826680247779</c:v>
                  </c:pt>
                  <c:pt idx="62">
                    <c:v>106.156421803957</c:v>
                  </c:pt>
                  <c:pt idx="63">
                    <c:v>108.317708273932</c:v>
                  </c:pt>
                  <c:pt idx="64">
                    <c:v>111.108736155049</c:v>
                  </c:pt>
                  <c:pt idx="65">
                    <c:v>109.984143010991</c:v>
                  </c:pt>
                  <c:pt idx="66">
                    <c:v>115.983896909571</c:v>
                  </c:pt>
                  <c:pt idx="67">
                    <c:v>116.80833769525</c:v>
                  </c:pt>
                  <c:pt idx="68">
                    <c:v>102.252510327179</c:v>
                  </c:pt>
                  <c:pt idx="69">
                    <c:v>98.1673574816298</c:v>
                  </c:pt>
                  <c:pt idx="70">
                    <c:v>110.405494591002</c:v>
                  </c:pt>
                  <c:pt idx="71">
                    <c:v>98.3956530374811</c:v>
                  </c:pt>
                  <c:pt idx="72">
                    <c:v>91.5886493057699</c:v>
                  </c:pt>
                  <c:pt idx="73">
                    <c:v>89.0515631891793</c:v>
                  </c:pt>
                  <c:pt idx="74">
                    <c:v>87.5553053694202</c:v>
                  </c:pt>
                  <c:pt idx="75">
                    <c:v>87.6188912792251</c:v>
                  </c:pt>
                  <c:pt idx="76">
                    <c:v>112.547453128728</c:v>
                  </c:pt>
                  <c:pt idx="77">
                    <c:v>96.1256311389569</c:v>
                  </c:pt>
                  <c:pt idx="78">
                    <c:v>92.9382694731222</c:v>
                  </c:pt>
                  <c:pt idx="79">
                    <c:v>86.6980146336175</c:v>
                  </c:pt>
                  <c:pt idx="80">
                    <c:v>92.9412511184758</c:v>
                  </c:pt>
                  <c:pt idx="81">
                    <c:v>91.2752431281539</c:v>
                  </c:pt>
                  <c:pt idx="82">
                    <c:v>102.637025301369</c:v>
                  </c:pt>
                  <c:pt idx="83">
                    <c:v>94.74950051272</c:v>
                  </c:pt>
                  <c:pt idx="84">
                    <c:v>109.780063204789</c:v>
                  </c:pt>
                  <c:pt idx="85">
                    <c:v>137.219195442315</c:v>
                  </c:pt>
                  <c:pt idx="86">
                    <c:v>102.456291354638</c:v>
                  </c:pt>
                  <c:pt idx="87">
                    <c:v>101.657712848355</c:v>
                  </c:pt>
                  <c:pt idx="88">
                    <c:v>90.7669008579427</c:v>
                  </c:pt>
                  <c:pt idx="89">
                    <c:v>89.2231923845897</c:v>
                  </c:pt>
                  <c:pt idx="90">
                    <c:v>91.6905517903354</c:v>
                  </c:pt>
                  <c:pt idx="91">
                    <c:v>92.1708021151365</c:v>
                  </c:pt>
                  <c:pt idx="92">
                    <c:v>91.5949067877681</c:v>
                  </c:pt>
                  <c:pt idx="93">
                    <c:v>90.5290831521269</c:v>
                  </c:pt>
                  <c:pt idx="94">
                    <c:v>87.022781401916</c:v>
                  </c:pt>
                  <c:pt idx="95">
                    <c:v>84.8026085644853</c:v>
                  </c:pt>
                  <c:pt idx="96">
                    <c:v>88.7712002043733</c:v>
                  </c:pt>
                  <c:pt idx="97">
                    <c:v>93.8897497609313</c:v>
                  </c:pt>
                  <c:pt idx="98">
                    <c:v>97.4658693161581</c:v>
                  </c:pt>
                  <c:pt idx="99">
                    <c:v>98.9215168044943</c:v>
                  </c:pt>
                  <c:pt idx="100">
                    <c:v>97.0241855950376</c:v>
                  </c:pt>
                  <c:pt idx="101">
                    <c:v>100.265571812878</c:v>
                  </c:pt>
                  <c:pt idx="102">
                    <c:v>101.299094869537</c:v>
                  </c:pt>
                  <c:pt idx="103">
                    <c:v>97.5558053613192</c:v>
                  </c:pt>
                  <c:pt idx="104">
                    <c:v>96.5049842115559</c:v>
                  </c:pt>
                  <c:pt idx="105">
                    <c:v>96.7736420293223</c:v>
                  </c:pt>
                  <c:pt idx="106">
                    <c:v>93.039267408992</c:v>
                  </c:pt>
                  <c:pt idx="107">
                    <c:v>87.2543740351577</c:v>
                  </c:pt>
                  <c:pt idx="108">
                    <c:v>95.8314894994211</c:v>
                  </c:pt>
                  <c:pt idx="109">
                    <c:v>87.6669435400103</c:v>
                  </c:pt>
                  <c:pt idx="110">
                    <c:v>90.4463657233996</c:v>
                  </c:pt>
                  <c:pt idx="111">
                    <c:v>95.6688475279955</c:v>
                  </c:pt>
                  <c:pt idx="112">
                    <c:v>81.0611982553541</c:v>
                  </c:pt>
                  <c:pt idx="113">
                    <c:v>76.7071265013414</c:v>
                  </c:pt>
                  <c:pt idx="114">
                    <c:v>82.8021964513001</c:v>
                  </c:pt>
                  <c:pt idx="115">
                    <c:v>79.444932359225</c:v>
                  </c:pt>
                  <c:pt idx="116">
                    <c:v>84.5779200978049</c:v>
                  </c:pt>
                  <c:pt idx="117">
                    <c:v>103.590068685324</c:v>
                  </c:pt>
                  <c:pt idx="118">
                    <c:v>126.156150169893</c:v>
                  </c:pt>
                  <c:pt idx="119">
                    <c:v>97.0810025467654</c:v>
                  </c:pt>
                  <c:pt idx="120">
                    <c:v>96.8702682027352</c:v>
                  </c:pt>
                  <c:pt idx="121">
                    <c:v>103.972500090411</c:v>
                  </c:pt>
                  <c:pt idx="122">
                    <c:v>90.8742185060086</c:v>
                  </c:pt>
                  <c:pt idx="123">
                    <c:v>87.9414316693235</c:v>
                  </c:pt>
                  <c:pt idx="124">
                    <c:v>89.8151330762078</c:v>
                  </c:pt>
                  <c:pt idx="125">
                    <c:v>94.277449938924</c:v>
                  </c:pt>
                  <c:pt idx="126">
                    <c:v>94.1545785615937</c:v>
                  </c:pt>
                  <c:pt idx="127">
                    <c:v>93.1121413413678</c:v>
                  </c:pt>
                  <c:pt idx="128">
                    <c:v>89.513228579594</c:v>
                  </c:pt>
                  <c:pt idx="129">
                    <c:v>89.1281724303401</c:v>
                  </c:pt>
                  <c:pt idx="130">
                    <c:v>89.0912589184907</c:v>
                  </c:pt>
                  <c:pt idx="131">
                    <c:v>86.2550367537055</c:v>
                  </c:pt>
                  <c:pt idx="132">
                    <c:v>80.9182944747005</c:v>
                  </c:pt>
                  <c:pt idx="133">
                    <c:v>83.0868983883984</c:v>
                  </c:pt>
                  <c:pt idx="134">
                    <c:v>85.1046622170443</c:v>
                  </c:pt>
                  <c:pt idx="135">
                    <c:v>85.1342815289707</c:v>
                  </c:pt>
                  <c:pt idx="136">
                    <c:v>85.5190459368125</c:v>
                  </c:pt>
                  <c:pt idx="137">
                    <c:v>90.2911571516415</c:v>
                  </c:pt>
                  <c:pt idx="138">
                    <c:v>84.1836786663107</c:v>
                  </c:pt>
                  <c:pt idx="139">
                    <c:v>80.9809958677693</c:v>
                  </c:pt>
                  <c:pt idx="140">
                    <c:v>84.6345586793889</c:v>
                  </c:pt>
                  <c:pt idx="141">
                    <c:v>101.495130181599</c:v>
                  </c:pt>
                  <c:pt idx="142">
                    <c:v>79.7535053981337</c:v>
                  </c:pt>
                  <c:pt idx="143">
                    <c:v>73.3538351409615</c:v>
                  </c:pt>
                  <c:pt idx="144">
                    <c:v>86.6518347856388</c:v>
                  </c:pt>
                  <c:pt idx="145">
                    <c:v>79.2330690443688</c:v>
                  </c:pt>
                  <c:pt idx="146">
                    <c:v>80.5908134096638</c:v>
                  </c:pt>
                  <c:pt idx="147">
                    <c:v>108.237845072116</c:v>
                  </c:pt>
                  <c:pt idx="148">
                    <c:v>73.5355224856253</c:v>
                  </c:pt>
                  <c:pt idx="149">
                    <c:v>69.205522723407</c:v>
                  </c:pt>
                  <c:pt idx="150">
                    <c:v>73.9586602970409</c:v>
                  </c:pt>
                  <c:pt idx="151">
                    <c:v>79.1925099302601</c:v>
                  </c:pt>
                  <c:pt idx="152">
                    <c:v>76.2954003992907</c:v>
                  </c:pt>
                  <c:pt idx="153">
                    <c:v>88.7057454164627</c:v>
                  </c:pt>
                  <c:pt idx="154">
                    <c:v>103.001817415119</c:v>
                  </c:pt>
                  <c:pt idx="155">
                    <c:v>104.508742273643</c:v>
                  </c:pt>
                  <c:pt idx="156">
                    <c:v>93.4863843399165</c:v>
                  </c:pt>
                  <c:pt idx="157">
                    <c:v>91.144103548423</c:v>
                  </c:pt>
                  <c:pt idx="158">
                    <c:v>110.061257744418</c:v>
                  </c:pt>
                  <c:pt idx="159">
                    <c:v>114.114062875453</c:v>
                  </c:pt>
                  <c:pt idx="160">
                    <c:v>115.774369773847</c:v>
                  </c:pt>
                  <c:pt idx="161">
                    <c:v>113.712422048571</c:v>
                  </c:pt>
                  <c:pt idx="162">
                    <c:v>114.813680981035</c:v>
                  </c:pt>
                  <c:pt idx="163">
                    <c:v>115.560716729313</c:v>
                  </c:pt>
                  <c:pt idx="164">
                    <c:v>107.429538359038</c:v>
                  </c:pt>
                  <c:pt idx="165">
                    <c:v>108.503031264471</c:v>
                  </c:pt>
                  <c:pt idx="166">
                    <c:v>106.406825002046</c:v>
                  </c:pt>
                  <c:pt idx="167">
                    <c:v>105.837501742377</c:v>
                  </c:pt>
                  <c:pt idx="168">
                    <c:v>108.55480403504</c:v>
                  </c:pt>
                  <c:pt idx="169">
                    <c:v>98.6015383174277</c:v>
                  </c:pt>
                  <c:pt idx="170">
                    <c:v>103.457428929561</c:v>
                  </c:pt>
                  <c:pt idx="171">
                    <c:v>103.896325211675</c:v>
                  </c:pt>
                  <c:pt idx="172">
                    <c:v>106.392608394252</c:v>
                  </c:pt>
                  <c:pt idx="173">
                    <c:v>105.529542773681</c:v>
                  </c:pt>
                  <c:pt idx="174">
                    <c:v>97.2607487992746</c:v>
                  </c:pt>
                  <c:pt idx="175">
                    <c:v>92.566629669483</c:v>
                  </c:pt>
                  <c:pt idx="176">
                    <c:v>97.2665940017594</c:v>
                  </c:pt>
                  <c:pt idx="177">
                    <c:v>98.4827832725184</c:v>
                  </c:pt>
                  <c:pt idx="178">
                    <c:v>98.8907423973311</c:v>
                  </c:pt>
                  <c:pt idx="179">
                    <c:v>97.2095483166966</c:v>
                  </c:pt>
                  <c:pt idx="180">
                    <c:v>99.3176767470054</c:v>
                  </c:pt>
                  <c:pt idx="181">
                    <c:v>103.611689243925</c:v>
                  </c:pt>
                  <c:pt idx="182">
                    <c:v>108.644756890758</c:v>
                  </c:pt>
                  <c:pt idx="183">
                    <c:v>87.7090739021587</c:v>
                  </c:pt>
                  <c:pt idx="184">
                    <c:v>95.9753106984843</c:v>
                  </c:pt>
                  <c:pt idx="185">
                    <c:v>87.7984135944238</c:v>
                  </c:pt>
                  <c:pt idx="186">
                    <c:v>82.2454226790911</c:v>
                  </c:pt>
                  <c:pt idx="187">
                    <c:v>85.4549608439401</c:v>
                  </c:pt>
                  <c:pt idx="188">
                    <c:v>94.9170937282998</c:v>
                  </c:pt>
                  <c:pt idx="189">
                    <c:v>99.7019365887084</c:v>
                  </c:pt>
                  <c:pt idx="190">
                    <c:v>104.639455655617</c:v>
                  </c:pt>
                  <c:pt idx="191">
                    <c:v>102.84238299323</c:v>
                  </c:pt>
                  <c:pt idx="192">
                    <c:v>81.4438350140451</c:v>
                  </c:pt>
                  <c:pt idx="193">
                    <c:v>76.5846003820525</c:v>
                  </c:pt>
                  <c:pt idx="194">
                    <c:v>87.237697433578</c:v>
                  </c:pt>
                  <c:pt idx="195">
                    <c:v>103.046968430686</c:v>
                  </c:pt>
                  <c:pt idx="196">
                    <c:v>104.712791442101</c:v>
                  </c:pt>
                  <c:pt idx="197">
                    <c:v>95.2741167243307</c:v>
                  </c:pt>
                  <c:pt idx="198">
                    <c:v>87.9240100719859</c:v>
                  </c:pt>
                  <c:pt idx="199">
                    <c:v>87.1044124793199</c:v>
                  </c:pt>
                  <c:pt idx="200">
                    <c:v>85.6861271486372</c:v>
                  </c:pt>
                  <c:pt idx="201">
                    <c:v>93.4704825307827</c:v>
                  </c:pt>
                  <c:pt idx="202">
                    <c:v>87.9374779081652</c:v>
                  </c:pt>
                  <c:pt idx="203">
                    <c:v>79.9587072993263</c:v>
                  </c:pt>
                  <c:pt idx="204">
                    <c:v>77.3370149687758</c:v>
                  </c:pt>
                  <c:pt idx="205">
                    <c:v>72.4446746255568</c:v>
                  </c:pt>
                  <c:pt idx="206">
                    <c:v>73.5084474665857</c:v>
                  </c:pt>
                  <c:pt idx="207">
                    <c:v>68.0956269168494</c:v>
                  </c:pt>
                  <c:pt idx="208">
                    <c:v>66.6623896219462</c:v>
                  </c:pt>
                  <c:pt idx="209">
                    <c:v>66.4726624215411</c:v>
                  </c:pt>
                  <c:pt idx="210">
                    <c:v>66.0992119117365</c:v>
                  </c:pt>
                  <c:pt idx="211">
                    <c:v>63.5524297133379</c:v>
                  </c:pt>
                  <c:pt idx="212">
                    <c:v>64.2509169303099</c:v>
                  </c:pt>
                  <c:pt idx="213">
                    <c:v>138.907973525919</c:v>
                  </c:pt>
                  <c:pt idx="214">
                    <c:v>248.498231960367</c:v>
                  </c:pt>
                  <c:pt idx="215">
                    <c:v>89.6529855450275</c:v>
                  </c:pt>
                  <c:pt idx="216">
                    <c:v>77.8036939654066</c:v>
                  </c:pt>
                  <c:pt idx="217">
                    <c:v>72.0366089545269</c:v>
                  </c:pt>
                  <c:pt idx="218">
                    <c:v>79.0485913367936</c:v>
                  </c:pt>
                  <c:pt idx="219">
                    <c:v>71.8003753680863</c:v>
                  </c:pt>
                  <c:pt idx="220">
                    <c:v>71.5832365829325</c:v>
                  </c:pt>
                  <c:pt idx="221">
                    <c:v>71.7318122266205</c:v>
                  </c:pt>
                  <c:pt idx="222">
                    <c:v>80.272302656055</c:v>
                  </c:pt>
                  <c:pt idx="223">
                    <c:v>76.9281652347978</c:v>
                  </c:pt>
                  <c:pt idx="224">
                    <c:v>74.8071399935759</c:v>
                  </c:pt>
                  <c:pt idx="225">
                    <c:v>81.1446019870324</c:v>
                  </c:pt>
                  <c:pt idx="226">
                    <c:v>79.1982866539301</c:v>
                  </c:pt>
                  <c:pt idx="227">
                    <c:v>72.8236779311686</c:v>
                  </c:pt>
                  <c:pt idx="228">
                    <c:v>76.4547002525116</c:v>
                  </c:pt>
                  <c:pt idx="229">
                    <c:v>81.7676582887214</c:v>
                  </c:pt>
                  <c:pt idx="230">
                    <c:v>81.3885805778556</c:v>
                  </c:pt>
                  <c:pt idx="231">
                    <c:v>80.1214129708098</c:v>
                  </c:pt>
                  <c:pt idx="232">
                    <c:v>82.4774354082603</c:v>
                  </c:pt>
                  <c:pt idx="233">
                    <c:v>80.7457493272615</c:v>
                  </c:pt>
                  <c:pt idx="234">
                    <c:v>84.2555718097714</c:v>
                  </c:pt>
                  <c:pt idx="235">
                    <c:v>86.9678819861111</c:v>
                  </c:pt>
                  <c:pt idx="236">
                    <c:v>81.997620874656</c:v>
                  </c:pt>
                  <c:pt idx="237">
                    <c:v>83.6322834097931</c:v>
                  </c:pt>
                  <c:pt idx="238">
                    <c:v>99.8878436100953</c:v>
                  </c:pt>
                  <c:pt idx="239">
                    <c:v>82.1436388211913</c:v>
                  </c:pt>
                  <c:pt idx="240">
                    <c:v>82.653890615476</c:v>
                  </c:pt>
                  <c:pt idx="241">
                    <c:v>82.3059383498957</c:v>
                  </c:pt>
                  <c:pt idx="242">
                    <c:v>79.5143230517784</c:v>
                  </c:pt>
                  <c:pt idx="243">
                    <c:v>79.6583709802957</c:v>
                  </c:pt>
                  <c:pt idx="244">
                    <c:v>82.1189110400654</c:v>
                  </c:pt>
                  <c:pt idx="245">
                    <c:v>82.5119427301418</c:v>
                  </c:pt>
                  <c:pt idx="246">
                    <c:v>83.5906864827598</c:v>
                  </c:pt>
                  <c:pt idx="247">
                    <c:v>82.1702512556364</c:v>
                  </c:pt>
                  <c:pt idx="248">
                    <c:v>85.8850569341874</c:v>
                  </c:pt>
                  <c:pt idx="249">
                    <c:v>88.8891759462376</c:v>
                  </c:pt>
                  <c:pt idx="250">
                    <c:v>81.9927032192876</c:v>
                  </c:pt>
                  <c:pt idx="251">
                    <c:v>69.6242398636671</c:v>
                  </c:pt>
                  <c:pt idx="252">
                    <c:v>70.4939310511806</c:v>
                  </c:pt>
                  <c:pt idx="253">
                    <c:v>72.211092294367</c:v>
                  </c:pt>
                  <c:pt idx="254">
                    <c:v>235.30764910571</c:v>
                  </c:pt>
                  <c:pt idx="255">
                    <c:v>143.038936795385</c:v>
                  </c:pt>
                  <c:pt idx="256">
                    <c:v>103.980394720247</c:v>
                  </c:pt>
                  <c:pt idx="257">
                    <c:v>96.7561037049521</c:v>
                  </c:pt>
                  <c:pt idx="258">
                    <c:v>74.0161009809924</c:v>
                  </c:pt>
                  <c:pt idx="259">
                    <c:v>72.4041246921357</c:v>
                  </c:pt>
                  <c:pt idx="260">
                    <c:v>82.2098843081241</c:v>
                  </c:pt>
                  <c:pt idx="261">
                    <c:v>80.4756834902284</c:v>
                  </c:pt>
                  <c:pt idx="262">
                    <c:v>89.4095788501993</c:v>
                  </c:pt>
                  <c:pt idx="263">
                    <c:v>98.6422952393871</c:v>
                  </c:pt>
                  <c:pt idx="264">
                    <c:v>87.5422663624125</c:v>
                  </c:pt>
                  <c:pt idx="265">
                    <c:v>86.3107686321081</c:v>
                  </c:pt>
                  <c:pt idx="266">
                    <c:v>84.6856450176731</c:v>
                  </c:pt>
                  <c:pt idx="267">
                    <c:v>104.73651374229</c:v>
                  </c:pt>
                  <c:pt idx="268">
                    <c:v>81.2672308066029</c:v>
                  </c:pt>
                  <c:pt idx="269">
                    <c:v>76.6944422254398</c:v>
                  </c:pt>
                  <c:pt idx="270">
                    <c:v>86.3785752616213</c:v>
                  </c:pt>
                  <c:pt idx="271">
                    <c:v>99.8162702613097</c:v>
                  </c:pt>
                  <c:pt idx="272">
                    <c:v>92.0838605227043</c:v>
                  </c:pt>
                  <c:pt idx="273">
                    <c:v>92.9964796730401</c:v>
                  </c:pt>
                  <c:pt idx="274">
                    <c:v>91.0388345669066</c:v>
                  </c:pt>
                  <c:pt idx="275">
                    <c:v>94.5309264707027</c:v>
                  </c:pt>
                  <c:pt idx="276">
                    <c:v>88.7871333247188</c:v>
                  </c:pt>
                  <c:pt idx="277">
                    <c:v>95.2878077685251</c:v>
                  </c:pt>
                  <c:pt idx="278">
                    <c:v>92.678196444812</c:v>
                  </c:pt>
                  <c:pt idx="279">
                    <c:v>95.7024196767776</c:v>
                  </c:pt>
                  <c:pt idx="280">
                    <c:v>92.4517012968377</c:v>
                  </c:pt>
                  <c:pt idx="281">
                    <c:v>92.5375830837471</c:v>
                  </c:pt>
                  <c:pt idx="282">
                    <c:v>92.1543172628997</c:v>
                  </c:pt>
                  <c:pt idx="283">
                    <c:v>87.7608339369344</c:v>
                  </c:pt>
                  <c:pt idx="284">
                    <c:v>87.3175279517095</c:v>
                  </c:pt>
                  <c:pt idx="285">
                    <c:v>88.7278260028635</c:v>
                  </c:pt>
                  <c:pt idx="286">
                    <c:v>82.4037395969574</c:v>
                  </c:pt>
                  <c:pt idx="287">
                    <c:v>138.194394505426</c:v>
                  </c:pt>
                  <c:pt idx="288">
                    <c:v>82.4190703732313</c:v>
                  </c:pt>
                  <c:pt idx="289">
                    <c:v>84.1949839520129</c:v>
                  </c:pt>
                  <c:pt idx="290">
                    <c:v>83.8333729696702</c:v>
                  </c:pt>
                  <c:pt idx="291">
                    <c:v>85.3509172066085</c:v>
                  </c:pt>
                  <c:pt idx="292">
                    <c:v>85.6216163505764</c:v>
                  </c:pt>
                  <c:pt idx="293">
                    <c:v>90.0287278917688</c:v>
                  </c:pt>
                  <c:pt idx="294">
                    <c:v>94.1192584768685</c:v>
                  </c:pt>
                  <c:pt idx="295">
                    <c:v>92.3910810364354</c:v>
                  </c:pt>
                  <c:pt idx="296">
                    <c:v>89.3994826498725</c:v>
                  </c:pt>
                  <c:pt idx="297">
                    <c:v>84.2888714569758</c:v>
                  </c:pt>
                  <c:pt idx="298">
                    <c:v>88.5003418241031</c:v>
                  </c:pt>
                  <c:pt idx="299">
                    <c:v>86.2211343867577</c:v>
                  </c:pt>
                  <c:pt idx="300">
                    <c:v>82.902464897564</c:v>
                  </c:pt>
                  <c:pt idx="301">
                    <c:v>83.4829300921972</c:v>
                  </c:pt>
                  <c:pt idx="302">
                    <c:v>81.3922930744363</c:v>
                  </c:pt>
                  <c:pt idx="303">
                    <c:v>66.2801055357828</c:v>
                  </c:pt>
                  <c:pt idx="304">
                    <c:v>85.6323772638069</c:v>
                  </c:pt>
                  <c:pt idx="305">
                    <c:v>67.7359732651701</c:v>
                  </c:pt>
                  <c:pt idx="306">
                    <c:v>56.7089485781033</c:v>
                  </c:pt>
                  <c:pt idx="307">
                    <c:v>59.4903652617688</c:v>
                  </c:pt>
                  <c:pt idx="308">
                    <c:v>75.523456883813</c:v>
                  </c:pt>
                  <c:pt idx="309">
                    <c:v>103.160904606819</c:v>
                  </c:pt>
                  <c:pt idx="310">
                    <c:v>83.5486626643898</c:v>
                  </c:pt>
                  <c:pt idx="311">
                    <c:v>109.803618809354</c:v>
                  </c:pt>
                  <c:pt idx="312">
                    <c:v>88.8402033050808</c:v>
                  </c:pt>
                  <c:pt idx="313">
                    <c:v>91.202027154713</c:v>
                  </c:pt>
                  <c:pt idx="314">
                    <c:v>93.4919858486153</c:v>
                  </c:pt>
                  <c:pt idx="315">
                    <c:v>97.6392594029151</c:v>
                  </c:pt>
                  <c:pt idx="316">
                    <c:v>101.619940314699</c:v>
                  </c:pt>
                  <c:pt idx="317">
                    <c:v>102.381160708199</c:v>
                  </c:pt>
                  <c:pt idx="318">
                    <c:v>96.5378290705472</c:v>
                  </c:pt>
                  <c:pt idx="319">
                    <c:v>97.3986689892881</c:v>
                  </c:pt>
                  <c:pt idx="320">
                    <c:v>71.6129029207514</c:v>
                  </c:pt>
                  <c:pt idx="321">
                    <c:v>83.3017950629797</c:v>
                  </c:pt>
                  <c:pt idx="322">
                    <c:v>51.0873810862656</c:v>
                  </c:pt>
                  <c:pt idx="323">
                    <c:v>82.0582570324583</c:v>
                  </c:pt>
                  <c:pt idx="324">
                    <c:v>83.4612983076887</c:v>
                  </c:pt>
                  <c:pt idx="325">
                    <c:v>95.0009274232625</c:v>
                  </c:pt>
                  <c:pt idx="326">
                    <c:v/>
                  </c:pt>
                </c:numCache>
              </c:numRef>
            </c:minus>
          </c:errBars>
          <c:xVal>
            <c:numRef>
              <c:f>'SMP Data details'!$BA$15:$BA$341</c:f>
              <c:numCache>
                <c:formatCode>General</c:formatCode>
                <c:ptCount val="327"/>
                <c:pt idx="0">
                  <c:v>0</c:v>
                </c:pt>
                <c:pt idx="1">
                  <c:v>1.25</c:v>
                </c:pt>
                <c:pt idx="2">
                  <c:v>2.5</c:v>
                </c:pt>
                <c:pt idx="3">
                  <c:v>3.75</c:v>
                </c:pt>
                <c:pt idx="4">
                  <c:v>5</c:v>
                </c:pt>
                <c:pt idx="5">
                  <c:v>6.25</c:v>
                </c:pt>
                <c:pt idx="6">
                  <c:v>7.5</c:v>
                </c:pt>
                <c:pt idx="7">
                  <c:v>8.75</c:v>
                </c:pt>
                <c:pt idx="8">
                  <c:v>10</c:v>
                </c:pt>
                <c:pt idx="9">
                  <c:v>11.25</c:v>
                </c:pt>
                <c:pt idx="10">
                  <c:v>12.5</c:v>
                </c:pt>
                <c:pt idx="11">
                  <c:v>13.75</c:v>
                </c:pt>
                <c:pt idx="12">
                  <c:v>15</c:v>
                </c:pt>
                <c:pt idx="13">
                  <c:v>16.25</c:v>
                </c:pt>
                <c:pt idx="14">
                  <c:v>17.5</c:v>
                </c:pt>
                <c:pt idx="15">
                  <c:v>18.75</c:v>
                </c:pt>
                <c:pt idx="16">
                  <c:v>20</c:v>
                </c:pt>
                <c:pt idx="17">
                  <c:v>21.25</c:v>
                </c:pt>
                <c:pt idx="18">
                  <c:v>22.5</c:v>
                </c:pt>
                <c:pt idx="19">
                  <c:v>23.75</c:v>
                </c:pt>
                <c:pt idx="20">
                  <c:v>25</c:v>
                </c:pt>
                <c:pt idx="21">
                  <c:v>26.25</c:v>
                </c:pt>
                <c:pt idx="22">
                  <c:v>27.5</c:v>
                </c:pt>
                <c:pt idx="23">
                  <c:v>28.75</c:v>
                </c:pt>
                <c:pt idx="24">
                  <c:v>30</c:v>
                </c:pt>
                <c:pt idx="25">
                  <c:v>31.25</c:v>
                </c:pt>
                <c:pt idx="26">
                  <c:v>32.5</c:v>
                </c:pt>
                <c:pt idx="27">
                  <c:v>33.75</c:v>
                </c:pt>
                <c:pt idx="28">
                  <c:v>35</c:v>
                </c:pt>
                <c:pt idx="29">
                  <c:v>36.25</c:v>
                </c:pt>
                <c:pt idx="30">
                  <c:v>37.5</c:v>
                </c:pt>
                <c:pt idx="31">
                  <c:v>38.75</c:v>
                </c:pt>
                <c:pt idx="32">
                  <c:v>40</c:v>
                </c:pt>
                <c:pt idx="33">
                  <c:v>41.25</c:v>
                </c:pt>
                <c:pt idx="34">
                  <c:v>42.5</c:v>
                </c:pt>
                <c:pt idx="35">
                  <c:v>43.75</c:v>
                </c:pt>
                <c:pt idx="36">
                  <c:v>45</c:v>
                </c:pt>
                <c:pt idx="37">
                  <c:v>46.25</c:v>
                </c:pt>
                <c:pt idx="38">
                  <c:v>47.5</c:v>
                </c:pt>
                <c:pt idx="39">
                  <c:v>48.75</c:v>
                </c:pt>
                <c:pt idx="40">
                  <c:v>50</c:v>
                </c:pt>
                <c:pt idx="41">
                  <c:v>51.25</c:v>
                </c:pt>
                <c:pt idx="42">
                  <c:v>52.5</c:v>
                </c:pt>
                <c:pt idx="43">
                  <c:v>53.75</c:v>
                </c:pt>
                <c:pt idx="44">
                  <c:v>55</c:v>
                </c:pt>
                <c:pt idx="45">
                  <c:v>56.25</c:v>
                </c:pt>
                <c:pt idx="46">
                  <c:v>57.5</c:v>
                </c:pt>
                <c:pt idx="47">
                  <c:v>58.75</c:v>
                </c:pt>
                <c:pt idx="48">
                  <c:v>60</c:v>
                </c:pt>
                <c:pt idx="49">
                  <c:v>61.25</c:v>
                </c:pt>
                <c:pt idx="50">
                  <c:v>62.5</c:v>
                </c:pt>
                <c:pt idx="51">
                  <c:v>63.75</c:v>
                </c:pt>
                <c:pt idx="52">
                  <c:v>65</c:v>
                </c:pt>
                <c:pt idx="53">
                  <c:v>66.25</c:v>
                </c:pt>
                <c:pt idx="54">
                  <c:v>67.5</c:v>
                </c:pt>
                <c:pt idx="55">
                  <c:v>68.75</c:v>
                </c:pt>
                <c:pt idx="56">
                  <c:v>70</c:v>
                </c:pt>
                <c:pt idx="57">
                  <c:v>71.25</c:v>
                </c:pt>
                <c:pt idx="58">
                  <c:v>72.5</c:v>
                </c:pt>
                <c:pt idx="59">
                  <c:v>73.75</c:v>
                </c:pt>
                <c:pt idx="60">
                  <c:v>75</c:v>
                </c:pt>
                <c:pt idx="61">
                  <c:v>76.25</c:v>
                </c:pt>
                <c:pt idx="62">
                  <c:v>77.5</c:v>
                </c:pt>
                <c:pt idx="63">
                  <c:v>78.75</c:v>
                </c:pt>
                <c:pt idx="64">
                  <c:v>80</c:v>
                </c:pt>
                <c:pt idx="65">
                  <c:v>81.25</c:v>
                </c:pt>
                <c:pt idx="66">
                  <c:v>82.5</c:v>
                </c:pt>
                <c:pt idx="67">
                  <c:v>83.75</c:v>
                </c:pt>
                <c:pt idx="68">
                  <c:v>85</c:v>
                </c:pt>
                <c:pt idx="69">
                  <c:v>86.25</c:v>
                </c:pt>
                <c:pt idx="70">
                  <c:v>87.5</c:v>
                </c:pt>
                <c:pt idx="71">
                  <c:v>88.75</c:v>
                </c:pt>
                <c:pt idx="72">
                  <c:v>90</c:v>
                </c:pt>
                <c:pt idx="73">
                  <c:v>91.25</c:v>
                </c:pt>
                <c:pt idx="74">
                  <c:v>92.5</c:v>
                </c:pt>
                <c:pt idx="75">
                  <c:v>93.75</c:v>
                </c:pt>
                <c:pt idx="76">
                  <c:v>95</c:v>
                </c:pt>
                <c:pt idx="77">
                  <c:v>96.25</c:v>
                </c:pt>
                <c:pt idx="78">
                  <c:v>97.5</c:v>
                </c:pt>
                <c:pt idx="79">
                  <c:v>98.75</c:v>
                </c:pt>
                <c:pt idx="80">
                  <c:v>100</c:v>
                </c:pt>
                <c:pt idx="81">
                  <c:v>101.25</c:v>
                </c:pt>
                <c:pt idx="82">
                  <c:v>102.5</c:v>
                </c:pt>
                <c:pt idx="83">
                  <c:v>103.75</c:v>
                </c:pt>
                <c:pt idx="84">
                  <c:v>105</c:v>
                </c:pt>
                <c:pt idx="85">
                  <c:v>106.25</c:v>
                </c:pt>
                <c:pt idx="86">
                  <c:v>107.5</c:v>
                </c:pt>
                <c:pt idx="87">
                  <c:v>108.75</c:v>
                </c:pt>
                <c:pt idx="88">
                  <c:v>110</c:v>
                </c:pt>
                <c:pt idx="89">
                  <c:v>111.25</c:v>
                </c:pt>
                <c:pt idx="90">
                  <c:v>112.5</c:v>
                </c:pt>
                <c:pt idx="91">
                  <c:v>113.75</c:v>
                </c:pt>
                <c:pt idx="92">
                  <c:v>115</c:v>
                </c:pt>
                <c:pt idx="93">
                  <c:v>116.25</c:v>
                </c:pt>
                <c:pt idx="94">
                  <c:v>117.5</c:v>
                </c:pt>
                <c:pt idx="95">
                  <c:v>118.75</c:v>
                </c:pt>
                <c:pt idx="96">
                  <c:v>120</c:v>
                </c:pt>
                <c:pt idx="97">
                  <c:v>121.25</c:v>
                </c:pt>
                <c:pt idx="98">
                  <c:v>122.5</c:v>
                </c:pt>
                <c:pt idx="99">
                  <c:v>123.75</c:v>
                </c:pt>
                <c:pt idx="100">
                  <c:v>125</c:v>
                </c:pt>
                <c:pt idx="101">
                  <c:v>126.25</c:v>
                </c:pt>
                <c:pt idx="102">
                  <c:v>127.5</c:v>
                </c:pt>
                <c:pt idx="103">
                  <c:v>128.75</c:v>
                </c:pt>
                <c:pt idx="104">
                  <c:v>130</c:v>
                </c:pt>
                <c:pt idx="105">
                  <c:v>131.25</c:v>
                </c:pt>
                <c:pt idx="106">
                  <c:v>132.5</c:v>
                </c:pt>
                <c:pt idx="107">
                  <c:v>133.75</c:v>
                </c:pt>
                <c:pt idx="108">
                  <c:v>135</c:v>
                </c:pt>
                <c:pt idx="109">
                  <c:v>136.25</c:v>
                </c:pt>
                <c:pt idx="110">
                  <c:v>137.5</c:v>
                </c:pt>
                <c:pt idx="111">
                  <c:v>138.75</c:v>
                </c:pt>
                <c:pt idx="112">
                  <c:v>140</c:v>
                </c:pt>
                <c:pt idx="113">
                  <c:v>141.25</c:v>
                </c:pt>
                <c:pt idx="114">
                  <c:v>142.5</c:v>
                </c:pt>
                <c:pt idx="115">
                  <c:v>143.75</c:v>
                </c:pt>
                <c:pt idx="116">
                  <c:v>145</c:v>
                </c:pt>
                <c:pt idx="117">
                  <c:v>146.25</c:v>
                </c:pt>
                <c:pt idx="118">
                  <c:v>147.5</c:v>
                </c:pt>
                <c:pt idx="119">
                  <c:v>148.75</c:v>
                </c:pt>
                <c:pt idx="120">
                  <c:v>150</c:v>
                </c:pt>
                <c:pt idx="121">
                  <c:v>151.25</c:v>
                </c:pt>
                <c:pt idx="122">
                  <c:v>152.5</c:v>
                </c:pt>
                <c:pt idx="123">
                  <c:v>153.75</c:v>
                </c:pt>
                <c:pt idx="124">
                  <c:v>155</c:v>
                </c:pt>
                <c:pt idx="125">
                  <c:v>156.25</c:v>
                </c:pt>
                <c:pt idx="126">
                  <c:v>157.5</c:v>
                </c:pt>
                <c:pt idx="127">
                  <c:v>158.75</c:v>
                </c:pt>
                <c:pt idx="128">
                  <c:v>160</c:v>
                </c:pt>
                <c:pt idx="129">
                  <c:v>161.25</c:v>
                </c:pt>
                <c:pt idx="130">
                  <c:v>162.5</c:v>
                </c:pt>
                <c:pt idx="131">
                  <c:v>163.75</c:v>
                </c:pt>
                <c:pt idx="132">
                  <c:v>165</c:v>
                </c:pt>
                <c:pt idx="133">
                  <c:v>166.25</c:v>
                </c:pt>
                <c:pt idx="134">
                  <c:v>167.5</c:v>
                </c:pt>
                <c:pt idx="135">
                  <c:v>168.75</c:v>
                </c:pt>
                <c:pt idx="136">
                  <c:v>170</c:v>
                </c:pt>
                <c:pt idx="137">
                  <c:v>171.25</c:v>
                </c:pt>
                <c:pt idx="138">
                  <c:v>172.5</c:v>
                </c:pt>
                <c:pt idx="139">
                  <c:v>173.75</c:v>
                </c:pt>
                <c:pt idx="140">
                  <c:v>175</c:v>
                </c:pt>
                <c:pt idx="141">
                  <c:v>176.25</c:v>
                </c:pt>
                <c:pt idx="142">
                  <c:v>177.5</c:v>
                </c:pt>
                <c:pt idx="143">
                  <c:v>178.75</c:v>
                </c:pt>
                <c:pt idx="144">
                  <c:v>180</c:v>
                </c:pt>
                <c:pt idx="145">
                  <c:v>181.25</c:v>
                </c:pt>
                <c:pt idx="146">
                  <c:v>182.5</c:v>
                </c:pt>
                <c:pt idx="147">
                  <c:v>183.75</c:v>
                </c:pt>
                <c:pt idx="148">
                  <c:v>185</c:v>
                </c:pt>
                <c:pt idx="149">
                  <c:v>186.25</c:v>
                </c:pt>
                <c:pt idx="150">
                  <c:v>187.5</c:v>
                </c:pt>
                <c:pt idx="151">
                  <c:v>188.75</c:v>
                </c:pt>
                <c:pt idx="152">
                  <c:v>190</c:v>
                </c:pt>
                <c:pt idx="153">
                  <c:v>191.25</c:v>
                </c:pt>
                <c:pt idx="154">
                  <c:v>192.5</c:v>
                </c:pt>
                <c:pt idx="155">
                  <c:v>193.75</c:v>
                </c:pt>
                <c:pt idx="156">
                  <c:v>195</c:v>
                </c:pt>
                <c:pt idx="157">
                  <c:v>196.25</c:v>
                </c:pt>
                <c:pt idx="158">
                  <c:v>197.5</c:v>
                </c:pt>
                <c:pt idx="159">
                  <c:v>198.75</c:v>
                </c:pt>
                <c:pt idx="160">
                  <c:v>200</c:v>
                </c:pt>
                <c:pt idx="161">
                  <c:v>201.25</c:v>
                </c:pt>
                <c:pt idx="162">
                  <c:v>202.5</c:v>
                </c:pt>
                <c:pt idx="163">
                  <c:v>203.75</c:v>
                </c:pt>
                <c:pt idx="164">
                  <c:v>205</c:v>
                </c:pt>
                <c:pt idx="165">
                  <c:v>206.25</c:v>
                </c:pt>
                <c:pt idx="166">
                  <c:v>207.5</c:v>
                </c:pt>
                <c:pt idx="167">
                  <c:v>208.75</c:v>
                </c:pt>
                <c:pt idx="168">
                  <c:v>210</c:v>
                </c:pt>
                <c:pt idx="169">
                  <c:v>211.25</c:v>
                </c:pt>
                <c:pt idx="170">
                  <c:v>212.5</c:v>
                </c:pt>
                <c:pt idx="171">
                  <c:v>213.75</c:v>
                </c:pt>
                <c:pt idx="172">
                  <c:v>215</c:v>
                </c:pt>
                <c:pt idx="173">
                  <c:v>216.25</c:v>
                </c:pt>
                <c:pt idx="174">
                  <c:v>217.5</c:v>
                </c:pt>
                <c:pt idx="175">
                  <c:v>218.75</c:v>
                </c:pt>
                <c:pt idx="176">
                  <c:v>220</c:v>
                </c:pt>
                <c:pt idx="177">
                  <c:v>221.25</c:v>
                </c:pt>
                <c:pt idx="178">
                  <c:v>222.5</c:v>
                </c:pt>
                <c:pt idx="179">
                  <c:v>223.75</c:v>
                </c:pt>
                <c:pt idx="180">
                  <c:v>225</c:v>
                </c:pt>
                <c:pt idx="181">
                  <c:v>226.25</c:v>
                </c:pt>
                <c:pt idx="182">
                  <c:v>227.5</c:v>
                </c:pt>
                <c:pt idx="183">
                  <c:v>228.75</c:v>
                </c:pt>
                <c:pt idx="184">
                  <c:v>230</c:v>
                </c:pt>
                <c:pt idx="185">
                  <c:v>231.25</c:v>
                </c:pt>
                <c:pt idx="186">
                  <c:v>232.5</c:v>
                </c:pt>
                <c:pt idx="187">
                  <c:v>233.75</c:v>
                </c:pt>
                <c:pt idx="188">
                  <c:v>235</c:v>
                </c:pt>
                <c:pt idx="189">
                  <c:v>236.25</c:v>
                </c:pt>
                <c:pt idx="190">
                  <c:v>237.5</c:v>
                </c:pt>
                <c:pt idx="191">
                  <c:v>238.75</c:v>
                </c:pt>
                <c:pt idx="192">
                  <c:v>240</c:v>
                </c:pt>
                <c:pt idx="193">
                  <c:v>241.25</c:v>
                </c:pt>
                <c:pt idx="194">
                  <c:v>242.5</c:v>
                </c:pt>
                <c:pt idx="195">
                  <c:v>243.75</c:v>
                </c:pt>
                <c:pt idx="196">
                  <c:v>245</c:v>
                </c:pt>
                <c:pt idx="197">
                  <c:v>246.25</c:v>
                </c:pt>
                <c:pt idx="198">
                  <c:v>247.5</c:v>
                </c:pt>
                <c:pt idx="199">
                  <c:v>248.75</c:v>
                </c:pt>
                <c:pt idx="200">
                  <c:v>250</c:v>
                </c:pt>
                <c:pt idx="201">
                  <c:v>251.25</c:v>
                </c:pt>
                <c:pt idx="202">
                  <c:v>252.5</c:v>
                </c:pt>
                <c:pt idx="203">
                  <c:v>253.75</c:v>
                </c:pt>
                <c:pt idx="204">
                  <c:v>255</c:v>
                </c:pt>
                <c:pt idx="205">
                  <c:v>256.25</c:v>
                </c:pt>
                <c:pt idx="206">
                  <c:v>257.5</c:v>
                </c:pt>
                <c:pt idx="207">
                  <c:v>258.75</c:v>
                </c:pt>
                <c:pt idx="208">
                  <c:v>260</c:v>
                </c:pt>
                <c:pt idx="209">
                  <c:v>261.25</c:v>
                </c:pt>
                <c:pt idx="210">
                  <c:v>262.5</c:v>
                </c:pt>
                <c:pt idx="211">
                  <c:v>263.75</c:v>
                </c:pt>
                <c:pt idx="212">
                  <c:v>265</c:v>
                </c:pt>
                <c:pt idx="213">
                  <c:v>266.25</c:v>
                </c:pt>
                <c:pt idx="214">
                  <c:v>267.5</c:v>
                </c:pt>
                <c:pt idx="215">
                  <c:v>268.75</c:v>
                </c:pt>
                <c:pt idx="216">
                  <c:v>270</c:v>
                </c:pt>
                <c:pt idx="217">
                  <c:v>271.25</c:v>
                </c:pt>
                <c:pt idx="218">
                  <c:v>272.5</c:v>
                </c:pt>
                <c:pt idx="219">
                  <c:v>273.75</c:v>
                </c:pt>
                <c:pt idx="220">
                  <c:v>275</c:v>
                </c:pt>
                <c:pt idx="221">
                  <c:v>276.25</c:v>
                </c:pt>
                <c:pt idx="222">
                  <c:v>277.5</c:v>
                </c:pt>
                <c:pt idx="223">
                  <c:v>278.75</c:v>
                </c:pt>
                <c:pt idx="224">
                  <c:v>280</c:v>
                </c:pt>
                <c:pt idx="225">
                  <c:v>281.25</c:v>
                </c:pt>
                <c:pt idx="226">
                  <c:v>282.5</c:v>
                </c:pt>
                <c:pt idx="227">
                  <c:v>283.75</c:v>
                </c:pt>
                <c:pt idx="228">
                  <c:v>285</c:v>
                </c:pt>
                <c:pt idx="229">
                  <c:v>286.25</c:v>
                </c:pt>
                <c:pt idx="230">
                  <c:v>287.5</c:v>
                </c:pt>
                <c:pt idx="231">
                  <c:v>288.75</c:v>
                </c:pt>
                <c:pt idx="232">
                  <c:v>290</c:v>
                </c:pt>
                <c:pt idx="233">
                  <c:v>291.25</c:v>
                </c:pt>
                <c:pt idx="234">
                  <c:v>292.5</c:v>
                </c:pt>
                <c:pt idx="235">
                  <c:v>293.75</c:v>
                </c:pt>
                <c:pt idx="236">
                  <c:v>295</c:v>
                </c:pt>
                <c:pt idx="237">
                  <c:v>296.25</c:v>
                </c:pt>
                <c:pt idx="238">
                  <c:v>297.5</c:v>
                </c:pt>
                <c:pt idx="239">
                  <c:v>298.75</c:v>
                </c:pt>
                <c:pt idx="240">
                  <c:v>300</c:v>
                </c:pt>
                <c:pt idx="241">
                  <c:v>301.25</c:v>
                </c:pt>
                <c:pt idx="242">
                  <c:v>302.5</c:v>
                </c:pt>
                <c:pt idx="243">
                  <c:v>303.75</c:v>
                </c:pt>
                <c:pt idx="244">
                  <c:v>305</c:v>
                </c:pt>
                <c:pt idx="245">
                  <c:v>306.25</c:v>
                </c:pt>
                <c:pt idx="246">
                  <c:v>307.5</c:v>
                </c:pt>
                <c:pt idx="247">
                  <c:v>308.75</c:v>
                </c:pt>
                <c:pt idx="248">
                  <c:v>310</c:v>
                </c:pt>
                <c:pt idx="249">
                  <c:v>311.25</c:v>
                </c:pt>
                <c:pt idx="250">
                  <c:v>312.5</c:v>
                </c:pt>
                <c:pt idx="251">
                  <c:v>313.75</c:v>
                </c:pt>
                <c:pt idx="252">
                  <c:v>315</c:v>
                </c:pt>
                <c:pt idx="253">
                  <c:v>316.25</c:v>
                </c:pt>
                <c:pt idx="254">
                  <c:v>317.5</c:v>
                </c:pt>
                <c:pt idx="255">
                  <c:v>318.75</c:v>
                </c:pt>
                <c:pt idx="256">
                  <c:v>320</c:v>
                </c:pt>
                <c:pt idx="257">
                  <c:v>321.25</c:v>
                </c:pt>
                <c:pt idx="258">
                  <c:v>322.5</c:v>
                </c:pt>
                <c:pt idx="259">
                  <c:v>323.75</c:v>
                </c:pt>
                <c:pt idx="260">
                  <c:v>325</c:v>
                </c:pt>
                <c:pt idx="261">
                  <c:v>326.25</c:v>
                </c:pt>
                <c:pt idx="262">
                  <c:v>327.5</c:v>
                </c:pt>
                <c:pt idx="263">
                  <c:v>328.75</c:v>
                </c:pt>
                <c:pt idx="264">
                  <c:v>330</c:v>
                </c:pt>
                <c:pt idx="265">
                  <c:v>331.25</c:v>
                </c:pt>
                <c:pt idx="266">
                  <c:v>332.5</c:v>
                </c:pt>
                <c:pt idx="267">
                  <c:v>333.75</c:v>
                </c:pt>
                <c:pt idx="268">
                  <c:v>335</c:v>
                </c:pt>
                <c:pt idx="269">
                  <c:v>336.25</c:v>
                </c:pt>
                <c:pt idx="270">
                  <c:v>337.5</c:v>
                </c:pt>
                <c:pt idx="271">
                  <c:v>338.75</c:v>
                </c:pt>
                <c:pt idx="272">
                  <c:v>340</c:v>
                </c:pt>
                <c:pt idx="273">
                  <c:v>341.25</c:v>
                </c:pt>
                <c:pt idx="274">
                  <c:v>342.5</c:v>
                </c:pt>
                <c:pt idx="275">
                  <c:v>343.75</c:v>
                </c:pt>
                <c:pt idx="276">
                  <c:v>345</c:v>
                </c:pt>
                <c:pt idx="277">
                  <c:v>346.25</c:v>
                </c:pt>
                <c:pt idx="278">
                  <c:v>347.5</c:v>
                </c:pt>
                <c:pt idx="279">
                  <c:v>348.75</c:v>
                </c:pt>
                <c:pt idx="280">
                  <c:v>350</c:v>
                </c:pt>
                <c:pt idx="281">
                  <c:v>351.25</c:v>
                </c:pt>
                <c:pt idx="282">
                  <c:v>352.5</c:v>
                </c:pt>
                <c:pt idx="283">
                  <c:v>353.75</c:v>
                </c:pt>
                <c:pt idx="284">
                  <c:v>355</c:v>
                </c:pt>
                <c:pt idx="285">
                  <c:v>356.25</c:v>
                </c:pt>
                <c:pt idx="286">
                  <c:v>357.5</c:v>
                </c:pt>
                <c:pt idx="287">
                  <c:v>358.75</c:v>
                </c:pt>
                <c:pt idx="288">
                  <c:v>360</c:v>
                </c:pt>
                <c:pt idx="289">
                  <c:v>361.25</c:v>
                </c:pt>
                <c:pt idx="290">
                  <c:v>362.5</c:v>
                </c:pt>
                <c:pt idx="291">
                  <c:v>363.75</c:v>
                </c:pt>
                <c:pt idx="292">
                  <c:v>365</c:v>
                </c:pt>
                <c:pt idx="293">
                  <c:v>366.25</c:v>
                </c:pt>
                <c:pt idx="294">
                  <c:v>367.5</c:v>
                </c:pt>
                <c:pt idx="295">
                  <c:v>368.75</c:v>
                </c:pt>
                <c:pt idx="296">
                  <c:v>370</c:v>
                </c:pt>
                <c:pt idx="297">
                  <c:v>371.25</c:v>
                </c:pt>
                <c:pt idx="298">
                  <c:v>372.5</c:v>
                </c:pt>
                <c:pt idx="299">
                  <c:v>373.75</c:v>
                </c:pt>
                <c:pt idx="300">
                  <c:v>375</c:v>
                </c:pt>
                <c:pt idx="301">
                  <c:v>376.25</c:v>
                </c:pt>
                <c:pt idx="302">
                  <c:v>377.5</c:v>
                </c:pt>
                <c:pt idx="303">
                  <c:v>378.75</c:v>
                </c:pt>
                <c:pt idx="304">
                  <c:v>380</c:v>
                </c:pt>
                <c:pt idx="305">
                  <c:v>381.25</c:v>
                </c:pt>
                <c:pt idx="306">
                  <c:v>382.5</c:v>
                </c:pt>
                <c:pt idx="307">
                  <c:v>383.75</c:v>
                </c:pt>
                <c:pt idx="308">
                  <c:v>385</c:v>
                </c:pt>
                <c:pt idx="309">
                  <c:v>386.25</c:v>
                </c:pt>
                <c:pt idx="310">
                  <c:v>387.5</c:v>
                </c:pt>
                <c:pt idx="311">
                  <c:v>388.75</c:v>
                </c:pt>
                <c:pt idx="312">
                  <c:v>390</c:v>
                </c:pt>
                <c:pt idx="313">
                  <c:v>391.25</c:v>
                </c:pt>
                <c:pt idx="314">
                  <c:v>392.5</c:v>
                </c:pt>
                <c:pt idx="315">
                  <c:v>393.75</c:v>
                </c:pt>
                <c:pt idx="316">
                  <c:v>395</c:v>
                </c:pt>
                <c:pt idx="317">
                  <c:v>396.25</c:v>
                </c:pt>
                <c:pt idx="318">
                  <c:v>397.5</c:v>
                </c:pt>
                <c:pt idx="319">
                  <c:v>398.75</c:v>
                </c:pt>
                <c:pt idx="320">
                  <c:v>400</c:v>
                </c:pt>
                <c:pt idx="321">
                  <c:v>401.25</c:v>
                </c:pt>
                <c:pt idx="322">
                  <c:v>402.5</c:v>
                </c:pt>
                <c:pt idx="323">
                  <c:v>403.75</c:v>
                </c:pt>
                <c:pt idx="324">
                  <c:v>405</c:v>
                </c:pt>
                <c:pt idx="325">
                  <c:v>406.25</c:v>
                </c:pt>
                <c:pt idx="326">
                  <c:v>407.5</c:v>
                </c:pt>
              </c:numCache>
            </c:numRef>
          </c:xVal>
          <c:yVal>
            <c:numRef>
              <c:f>'SMP Data details'!$BB$15:$BB$341</c:f>
              <c:numCache>
                <c:formatCode>General</c:formatCode>
                <c:ptCount val="327"/>
                <c:pt idx="0">
                  <c:v>362.374970588235</c:v>
                </c:pt>
                <c:pt idx="1">
                  <c:v>364.911976470588</c:v>
                </c:pt>
                <c:pt idx="2">
                  <c:v>449.604482352941</c:v>
                </c:pt>
                <c:pt idx="3">
                  <c:v>499.517470588235</c:v>
                </c:pt>
                <c:pt idx="4">
                  <c:v>511.445164705882</c:v>
                </c:pt>
                <c:pt idx="5">
                  <c:v>513.825888235294</c:v>
                </c:pt>
                <c:pt idx="6">
                  <c:v>524.493441176471</c:v>
                </c:pt>
                <c:pt idx="7">
                  <c:v>526.802194117647</c:v>
                </c:pt>
                <c:pt idx="8">
                  <c:v>529.926588235294</c:v>
                </c:pt>
                <c:pt idx="9">
                  <c:v>529.313047058824</c:v>
                </c:pt>
                <c:pt idx="10">
                  <c:v>531.339847058823</c:v>
                </c:pt>
                <c:pt idx="11">
                  <c:v>526.469935294118</c:v>
                </c:pt>
                <c:pt idx="12">
                  <c:v>522.506705882353</c:v>
                </c:pt>
                <c:pt idx="13">
                  <c:v>514.410329411765</c:v>
                </c:pt>
                <c:pt idx="14">
                  <c:v>519.60315882353</c:v>
                </c:pt>
                <c:pt idx="15">
                  <c:v>531.4694</c:v>
                </c:pt>
                <c:pt idx="16">
                  <c:v>532.075317647059</c:v>
                </c:pt>
                <c:pt idx="17">
                  <c:v>537.538864705882</c:v>
                </c:pt>
                <c:pt idx="18">
                  <c:v>538.040235294118</c:v>
                </c:pt>
                <c:pt idx="19">
                  <c:v>540.5993</c:v>
                </c:pt>
                <c:pt idx="20">
                  <c:v>538.103905882353</c:v>
                </c:pt>
                <c:pt idx="21">
                  <c:v>537.930170588235</c:v>
                </c:pt>
                <c:pt idx="22">
                  <c:v>536.107811764706</c:v>
                </c:pt>
                <c:pt idx="23">
                  <c:v>529.877311764706</c:v>
                </c:pt>
                <c:pt idx="24">
                  <c:v>523.126541176471</c:v>
                </c:pt>
                <c:pt idx="25">
                  <c:v>521.407023529412</c:v>
                </c:pt>
                <c:pt idx="26">
                  <c:v>515.377376470588</c:v>
                </c:pt>
                <c:pt idx="27">
                  <c:v>524.794447058824</c:v>
                </c:pt>
                <c:pt idx="28">
                  <c:v>511.807494117647</c:v>
                </c:pt>
                <c:pt idx="29">
                  <c:v>503.155829411765</c:v>
                </c:pt>
                <c:pt idx="30">
                  <c:v>510.729535294118</c:v>
                </c:pt>
                <c:pt idx="31">
                  <c:v>509.880070588235</c:v>
                </c:pt>
                <c:pt idx="32">
                  <c:v>508.002664705882</c:v>
                </c:pt>
                <c:pt idx="33">
                  <c:v>509.703835294118</c:v>
                </c:pt>
                <c:pt idx="34">
                  <c:v>512.145847058824</c:v>
                </c:pt>
                <c:pt idx="35">
                  <c:v>515.356876470588</c:v>
                </c:pt>
                <c:pt idx="36">
                  <c:v>514.856329411765</c:v>
                </c:pt>
                <c:pt idx="37">
                  <c:v>509.715211764706</c:v>
                </c:pt>
                <c:pt idx="38">
                  <c:v>515.738735294118</c:v>
                </c:pt>
                <c:pt idx="39">
                  <c:v>518.412588235294</c:v>
                </c:pt>
                <c:pt idx="40">
                  <c:v>512.520817647059</c:v>
                </c:pt>
                <c:pt idx="41">
                  <c:v>520.379664705882</c:v>
                </c:pt>
                <c:pt idx="42">
                  <c:v>522.684041176471</c:v>
                </c:pt>
                <c:pt idx="43">
                  <c:v>514.476929411765</c:v>
                </c:pt>
                <c:pt idx="44">
                  <c:v>510.963405882353</c:v>
                </c:pt>
                <c:pt idx="45">
                  <c:v>522.268870588235</c:v>
                </c:pt>
                <c:pt idx="46">
                  <c:v>536.579317647059</c:v>
                </c:pt>
                <c:pt idx="47">
                  <c:v>533.961905882353</c:v>
                </c:pt>
                <c:pt idx="48">
                  <c:v>549.552411764706</c:v>
                </c:pt>
                <c:pt idx="49">
                  <c:v>541.819570588235</c:v>
                </c:pt>
                <c:pt idx="50">
                  <c:v>530.887482352941</c:v>
                </c:pt>
                <c:pt idx="51">
                  <c:v>539.738794117647</c:v>
                </c:pt>
                <c:pt idx="52">
                  <c:v>542.896129411765</c:v>
                </c:pt>
                <c:pt idx="53">
                  <c:v>564.794282352941</c:v>
                </c:pt>
                <c:pt idx="54">
                  <c:v>562.451288235294</c:v>
                </c:pt>
                <c:pt idx="55">
                  <c:v>556.5607</c:v>
                </c:pt>
                <c:pt idx="56">
                  <c:v>557.233805882353</c:v>
                </c:pt>
                <c:pt idx="57">
                  <c:v>566.728082352941</c:v>
                </c:pt>
                <c:pt idx="58">
                  <c:v>569.995817647059</c:v>
                </c:pt>
                <c:pt idx="59">
                  <c:v>568.335811764706</c:v>
                </c:pt>
                <c:pt idx="60">
                  <c:v>560.461741176471</c:v>
                </c:pt>
                <c:pt idx="61">
                  <c:v>565.262047058824</c:v>
                </c:pt>
                <c:pt idx="62">
                  <c:v>559.036070588235</c:v>
                </c:pt>
                <c:pt idx="63">
                  <c:v>555.608117647059</c:v>
                </c:pt>
                <c:pt idx="64">
                  <c:v>558.249488235294</c:v>
                </c:pt>
                <c:pt idx="65">
                  <c:v>555.420170588235</c:v>
                </c:pt>
                <c:pt idx="66">
                  <c:v>530.375</c:v>
                </c:pt>
                <c:pt idx="67">
                  <c:v>535.525152941177</c:v>
                </c:pt>
                <c:pt idx="68">
                  <c:v>548.183988235294</c:v>
                </c:pt>
                <c:pt idx="69">
                  <c:v>542.545888235294</c:v>
                </c:pt>
                <c:pt idx="70">
                  <c:v>531.10664117647</c:v>
                </c:pt>
                <c:pt idx="71">
                  <c:v>543.307211764706</c:v>
                </c:pt>
                <c:pt idx="72">
                  <c:v>542.913282352941</c:v>
                </c:pt>
                <c:pt idx="73">
                  <c:v>543.243647058824</c:v>
                </c:pt>
                <c:pt idx="74">
                  <c:v>545.393835294118</c:v>
                </c:pt>
                <c:pt idx="75">
                  <c:v>546.804923529412</c:v>
                </c:pt>
                <c:pt idx="76">
                  <c:v>527.821276470588</c:v>
                </c:pt>
                <c:pt idx="77">
                  <c:v>531.534282352941</c:v>
                </c:pt>
                <c:pt idx="78">
                  <c:v>532.315464705882</c:v>
                </c:pt>
                <c:pt idx="79">
                  <c:v>520.516929411765</c:v>
                </c:pt>
                <c:pt idx="80">
                  <c:v>515.718941176471</c:v>
                </c:pt>
                <c:pt idx="81">
                  <c:v>517.783311764706</c:v>
                </c:pt>
                <c:pt idx="82">
                  <c:v>505.842547058823</c:v>
                </c:pt>
                <c:pt idx="83">
                  <c:v>505.319664705882</c:v>
                </c:pt>
                <c:pt idx="84">
                  <c:v>496.811041176471</c:v>
                </c:pt>
                <c:pt idx="85">
                  <c:v>483.131288235294</c:v>
                </c:pt>
                <c:pt idx="86">
                  <c:v>505.660317647059</c:v>
                </c:pt>
                <c:pt idx="87">
                  <c:v>513.114388235294</c:v>
                </c:pt>
                <c:pt idx="88">
                  <c:v>523.272405882353</c:v>
                </c:pt>
                <c:pt idx="89">
                  <c:v>529.6164</c:v>
                </c:pt>
                <c:pt idx="90">
                  <c:v>539.145064705882</c:v>
                </c:pt>
                <c:pt idx="91">
                  <c:v>546.604752941177</c:v>
                </c:pt>
                <c:pt idx="92">
                  <c:v>555.753164705882</c:v>
                </c:pt>
                <c:pt idx="93">
                  <c:v>565.642370588235</c:v>
                </c:pt>
                <c:pt idx="94">
                  <c:v>566.916223529412</c:v>
                </c:pt>
                <c:pt idx="95">
                  <c:v>563.235241176471</c:v>
                </c:pt>
                <c:pt idx="96">
                  <c:v>566.959864705882</c:v>
                </c:pt>
                <c:pt idx="97">
                  <c:v>566.656782352941</c:v>
                </c:pt>
                <c:pt idx="98">
                  <c:v>572.502523529412</c:v>
                </c:pt>
                <c:pt idx="99">
                  <c:v>575.230394117647</c:v>
                </c:pt>
                <c:pt idx="100">
                  <c:v>572.616382352941</c:v>
                </c:pt>
                <c:pt idx="101">
                  <c:v>575.431329411765</c:v>
                </c:pt>
                <c:pt idx="102">
                  <c:v>577.611588235294</c:v>
                </c:pt>
                <c:pt idx="103">
                  <c:v>574.595794117647</c:v>
                </c:pt>
                <c:pt idx="104">
                  <c:v>575.657347058824</c:v>
                </c:pt>
                <c:pt idx="105">
                  <c:v>577.886023529412</c:v>
                </c:pt>
                <c:pt idx="106">
                  <c:v>576.272176470588</c:v>
                </c:pt>
                <c:pt idx="107">
                  <c:v>564.359129411765</c:v>
                </c:pt>
                <c:pt idx="108">
                  <c:v>562.342952941177</c:v>
                </c:pt>
                <c:pt idx="109">
                  <c:v>571.692311764706</c:v>
                </c:pt>
                <c:pt idx="110">
                  <c:v>565.128629411765</c:v>
                </c:pt>
                <c:pt idx="111">
                  <c:v>555.750311764706</c:v>
                </c:pt>
                <c:pt idx="112">
                  <c:v>562.361441176471</c:v>
                </c:pt>
                <c:pt idx="113">
                  <c:v>573.312382352941</c:v>
                </c:pt>
                <c:pt idx="114">
                  <c:v>575.463570588235</c:v>
                </c:pt>
                <c:pt idx="115">
                  <c:v>585.009494117647</c:v>
                </c:pt>
                <c:pt idx="116">
                  <c:v>581.414423529412</c:v>
                </c:pt>
                <c:pt idx="117">
                  <c:v>572.463241176471</c:v>
                </c:pt>
                <c:pt idx="118">
                  <c:v>572.326164705882</c:v>
                </c:pt>
                <c:pt idx="119">
                  <c:v>585.131741176471</c:v>
                </c:pt>
                <c:pt idx="120">
                  <c:v>575.470988235294</c:v>
                </c:pt>
                <c:pt idx="121">
                  <c:v>572.444705882353</c:v>
                </c:pt>
                <c:pt idx="122">
                  <c:v>581.792882352941</c:v>
                </c:pt>
                <c:pt idx="123">
                  <c:v>584.513582352941</c:v>
                </c:pt>
                <c:pt idx="124">
                  <c:v>578.875123529412</c:v>
                </c:pt>
                <c:pt idx="125">
                  <c:v>579.531941176471</c:v>
                </c:pt>
                <c:pt idx="126">
                  <c:v>579.265441176471</c:v>
                </c:pt>
                <c:pt idx="127">
                  <c:v>574.591911764706</c:v>
                </c:pt>
                <c:pt idx="128">
                  <c:v>572.457052941177</c:v>
                </c:pt>
                <c:pt idx="129">
                  <c:v>572.542835294118</c:v>
                </c:pt>
                <c:pt idx="130">
                  <c:v>572.510117647059</c:v>
                </c:pt>
                <c:pt idx="131">
                  <c:v>570.833094117647</c:v>
                </c:pt>
                <c:pt idx="132">
                  <c:v>560.488594117647</c:v>
                </c:pt>
                <c:pt idx="133">
                  <c:v>562.072317647059</c:v>
                </c:pt>
                <c:pt idx="134">
                  <c:v>565.393129411765</c:v>
                </c:pt>
                <c:pt idx="135">
                  <c:v>556.102682352941</c:v>
                </c:pt>
                <c:pt idx="136">
                  <c:v>551.672252941177</c:v>
                </c:pt>
                <c:pt idx="137">
                  <c:v>554.086664705882</c:v>
                </c:pt>
                <c:pt idx="138">
                  <c:v>557.370447058824</c:v>
                </c:pt>
                <c:pt idx="139">
                  <c:v>556.833676470588</c:v>
                </c:pt>
                <c:pt idx="140">
                  <c:v>544.925935294118</c:v>
                </c:pt>
                <c:pt idx="141">
                  <c:v>540.167429411765</c:v>
                </c:pt>
                <c:pt idx="142">
                  <c:v>550.835552941176</c:v>
                </c:pt>
                <c:pt idx="143">
                  <c:v>550.536411764706</c:v>
                </c:pt>
                <c:pt idx="144">
                  <c:v>549.969252941177</c:v>
                </c:pt>
                <c:pt idx="145">
                  <c:v>557.639829411765</c:v>
                </c:pt>
                <c:pt idx="146">
                  <c:v>552.6541</c:v>
                </c:pt>
                <c:pt idx="147">
                  <c:v>542.828982352941</c:v>
                </c:pt>
                <c:pt idx="148">
                  <c:v>558.223847058824</c:v>
                </c:pt>
                <c:pt idx="149">
                  <c:v>560.4288</c:v>
                </c:pt>
                <c:pt idx="150">
                  <c:v>561.805094117647</c:v>
                </c:pt>
                <c:pt idx="151">
                  <c:v>557.532894117647</c:v>
                </c:pt>
                <c:pt idx="152">
                  <c:v>556.417994117647</c:v>
                </c:pt>
                <c:pt idx="153">
                  <c:v>548.808417647059</c:v>
                </c:pt>
                <c:pt idx="154">
                  <c:v>539.6187</c:v>
                </c:pt>
                <c:pt idx="155">
                  <c:v>536.101035294118</c:v>
                </c:pt>
                <c:pt idx="156">
                  <c:v>524.774894117647</c:v>
                </c:pt>
                <c:pt idx="157">
                  <c:v>535.107823529412</c:v>
                </c:pt>
                <c:pt idx="158">
                  <c:v>534.724423529412</c:v>
                </c:pt>
                <c:pt idx="159">
                  <c:v>540.395082352941</c:v>
                </c:pt>
                <c:pt idx="160">
                  <c:v>548.199517647059</c:v>
                </c:pt>
                <c:pt idx="161">
                  <c:v>545.653411764706</c:v>
                </c:pt>
                <c:pt idx="162">
                  <c:v>528.874088235294</c:v>
                </c:pt>
                <c:pt idx="163">
                  <c:v>528.633458823529</c:v>
                </c:pt>
                <c:pt idx="164">
                  <c:v>537.000270588235</c:v>
                </c:pt>
                <c:pt idx="165">
                  <c:v>520.596864705883</c:v>
                </c:pt>
                <c:pt idx="166">
                  <c:v>520.853088235294</c:v>
                </c:pt>
                <c:pt idx="167">
                  <c:v>531.923247058824</c:v>
                </c:pt>
                <c:pt idx="168">
                  <c:v>527.595670588235</c:v>
                </c:pt>
                <c:pt idx="169">
                  <c:v>532.394223529412</c:v>
                </c:pt>
                <c:pt idx="170">
                  <c:v>531.024958823529</c:v>
                </c:pt>
                <c:pt idx="171">
                  <c:v>535.46984117647</c:v>
                </c:pt>
                <c:pt idx="172">
                  <c:v>538.318558823529</c:v>
                </c:pt>
                <c:pt idx="173">
                  <c:v>535.916270588235</c:v>
                </c:pt>
                <c:pt idx="174">
                  <c:v>530.873294117647</c:v>
                </c:pt>
                <c:pt idx="175">
                  <c:v>529.928929411765</c:v>
                </c:pt>
                <c:pt idx="176">
                  <c:v>532.402005882353</c:v>
                </c:pt>
                <c:pt idx="177">
                  <c:v>530.549905882353</c:v>
                </c:pt>
                <c:pt idx="178">
                  <c:v>530.747217647059</c:v>
                </c:pt>
                <c:pt idx="179">
                  <c:v>524.889635294118</c:v>
                </c:pt>
                <c:pt idx="180">
                  <c:v>516.842152941176</c:v>
                </c:pt>
                <c:pt idx="181">
                  <c:v>510.053770588235</c:v>
                </c:pt>
                <c:pt idx="182">
                  <c:v>501.752805882353</c:v>
                </c:pt>
                <c:pt idx="183">
                  <c:v>527.288894117647</c:v>
                </c:pt>
                <c:pt idx="184">
                  <c:v>533.436394117647</c:v>
                </c:pt>
                <c:pt idx="185">
                  <c:v>540.1025</c:v>
                </c:pt>
                <c:pt idx="186">
                  <c:v>552.098888235294</c:v>
                </c:pt>
                <c:pt idx="187">
                  <c:v>560.873605882353</c:v>
                </c:pt>
                <c:pt idx="188">
                  <c:v>570.368494117647</c:v>
                </c:pt>
                <c:pt idx="189">
                  <c:v>557.102841176471</c:v>
                </c:pt>
                <c:pt idx="190">
                  <c:v>555.629441176471</c:v>
                </c:pt>
                <c:pt idx="191">
                  <c:v>553.496988235294</c:v>
                </c:pt>
                <c:pt idx="192">
                  <c:v>562.5249</c:v>
                </c:pt>
                <c:pt idx="193">
                  <c:v>576.934464705882</c:v>
                </c:pt>
                <c:pt idx="194">
                  <c:v>589.9653</c:v>
                </c:pt>
                <c:pt idx="195">
                  <c:v>590.799488235294</c:v>
                </c:pt>
                <c:pt idx="196">
                  <c:v>592.125123529412</c:v>
                </c:pt>
                <c:pt idx="197">
                  <c:v>599.236652941177</c:v>
                </c:pt>
                <c:pt idx="198">
                  <c:v>601.090735294118</c:v>
                </c:pt>
                <c:pt idx="199">
                  <c:v>595.8508</c:v>
                </c:pt>
                <c:pt idx="200">
                  <c:v>596.382564705883</c:v>
                </c:pt>
                <c:pt idx="201">
                  <c:v>597.835588235294</c:v>
                </c:pt>
                <c:pt idx="202">
                  <c:v>595.714717647059</c:v>
                </c:pt>
                <c:pt idx="203">
                  <c:v>594.926005882353</c:v>
                </c:pt>
                <c:pt idx="204">
                  <c:v>597.368023529412</c:v>
                </c:pt>
                <c:pt idx="205">
                  <c:v>594.778617647059</c:v>
                </c:pt>
                <c:pt idx="206">
                  <c:v>591.789217647059</c:v>
                </c:pt>
                <c:pt idx="207">
                  <c:v>590.3676</c:v>
                </c:pt>
                <c:pt idx="208">
                  <c:v>592.112776470588</c:v>
                </c:pt>
                <c:pt idx="209">
                  <c:v>591.539176470588</c:v>
                </c:pt>
                <c:pt idx="210">
                  <c:v>583.120647058824</c:v>
                </c:pt>
                <c:pt idx="211">
                  <c:v>580.834</c:v>
                </c:pt>
                <c:pt idx="212">
                  <c:v>574.515105882353</c:v>
                </c:pt>
                <c:pt idx="213">
                  <c:v>547.085388235294</c:v>
                </c:pt>
                <c:pt idx="214">
                  <c:v>522.963676470588</c:v>
                </c:pt>
                <c:pt idx="215">
                  <c:v>565.037623529412</c:v>
                </c:pt>
                <c:pt idx="216">
                  <c:v>565.978447058823</c:v>
                </c:pt>
                <c:pt idx="217">
                  <c:v>571.500964705882</c:v>
                </c:pt>
                <c:pt idx="218">
                  <c:v>569.909647058823</c:v>
                </c:pt>
                <c:pt idx="219">
                  <c:v>569.196105882353</c:v>
                </c:pt>
                <c:pt idx="220">
                  <c:v>573.990594117647</c:v>
                </c:pt>
                <c:pt idx="221">
                  <c:v>571.020447058824</c:v>
                </c:pt>
                <c:pt idx="222">
                  <c:v>564.385682352941</c:v>
                </c:pt>
                <c:pt idx="223">
                  <c:v>566.861711764706</c:v>
                </c:pt>
                <c:pt idx="224">
                  <c:v>572.173029411765</c:v>
                </c:pt>
                <c:pt idx="225">
                  <c:v>574.029152941176</c:v>
                </c:pt>
                <c:pt idx="226">
                  <c:v>576.389005882353</c:v>
                </c:pt>
                <c:pt idx="227">
                  <c:v>583.426641176471</c:v>
                </c:pt>
                <c:pt idx="228">
                  <c:v>583.364347058824</c:v>
                </c:pt>
                <c:pt idx="229">
                  <c:v>589.740388235294</c:v>
                </c:pt>
                <c:pt idx="230">
                  <c:v>593.888805882353</c:v>
                </c:pt>
                <c:pt idx="231">
                  <c:v>595.855617647059</c:v>
                </c:pt>
                <c:pt idx="232">
                  <c:v>595.5171</c:v>
                </c:pt>
                <c:pt idx="233">
                  <c:v>597.861029411765</c:v>
                </c:pt>
                <c:pt idx="234">
                  <c:v>598.188582352941</c:v>
                </c:pt>
                <c:pt idx="235">
                  <c:v>586.634347058824</c:v>
                </c:pt>
                <c:pt idx="236">
                  <c:v>590.039358823529</c:v>
                </c:pt>
                <c:pt idx="237">
                  <c:v>584.784170588235</c:v>
                </c:pt>
                <c:pt idx="238">
                  <c:v>571.245611764706</c:v>
                </c:pt>
                <c:pt idx="239">
                  <c:v>581.304658823529</c:v>
                </c:pt>
                <c:pt idx="240">
                  <c:v>589.239658823529</c:v>
                </c:pt>
                <c:pt idx="241">
                  <c:v>592.468805882353</c:v>
                </c:pt>
                <c:pt idx="242">
                  <c:v>590.063441176471</c:v>
                </c:pt>
                <c:pt idx="243">
                  <c:v>595.667176470588</c:v>
                </c:pt>
                <c:pt idx="244">
                  <c:v>594.824064705882</c:v>
                </c:pt>
                <c:pt idx="245">
                  <c:v>598.328170588236</c:v>
                </c:pt>
                <c:pt idx="246">
                  <c:v>598.952782352941</c:v>
                </c:pt>
                <c:pt idx="247">
                  <c:v>597.474476470588</c:v>
                </c:pt>
                <c:pt idx="248">
                  <c:v>596.427911764706</c:v>
                </c:pt>
                <c:pt idx="249">
                  <c:v>599.800435294118</c:v>
                </c:pt>
                <c:pt idx="250">
                  <c:v>599.230564705882</c:v>
                </c:pt>
                <c:pt idx="251">
                  <c:v>590.936729411765</c:v>
                </c:pt>
                <c:pt idx="252">
                  <c:v>592.819611764706</c:v>
                </c:pt>
                <c:pt idx="253">
                  <c:v>580.144005882353</c:v>
                </c:pt>
                <c:pt idx="254">
                  <c:v>521.472911764706</c:v>
                </c:pt>
                <c:pt idx="255">
                  <c:v>555.735917647059</c:v>
                </c:pt>
                <c:pt idx="256">
                  <c:v>560.554529411765</c:v>
                </c:pt>
                <c:pt idx="257">
                  <c:v>566.258170588235</c:v>
                </c:pt>
                <c:pt idx="258">
                  <c:v>578.769470588235</c:v>
                </c:pt>
                <c:pt idx="259">
                  <c:v>576.213094117647</c:v>
                </c:pt>
                <c:pt idx="260">
                  <c:v>575.851252941177</c:v>
                </c:pt>
                <c:pt idx="261">
                  <c:v>578.473076470588</c:v>
                </c:pt>
                <c:pt idx="262">
                  <c:v>571.8411</c:v>
                </c:pt>
                <c:pt idx="263">
                  <c:v>565.395676470588</c:v>
                </c:pt>
                <c:pt idx="264">
                  <c:v>577.971758823529</c:v>
                </c:pt>
                <c:pt idx="265">
                  <c:v>584.092517647059</c:v>
                </c:pt>
                <c:pt idx="266">
                  <c:v>581.410705882353</c:v>
                </c:pt>
                <c:pt idx="267">
                  <c:v>572.437341176471</c:v>
                </c:pt>
                <c:pt idx="268">
                  <c:v>584.195364705883</c:v>
                </c:pt>
                <c:pt idx="269">
                  <c:v>585.399441176471</c:v>
                </c:pt>
                <c:pt idx="270">
                  <c:v>571.423158823529</c:v>
                </c:pt>
                <c:pt idx="271">
                  <c:v>564.10824117647</c:v>
                </c:pt>
                <c:pt idx="272">
                  <c:v>567.513211764706</c:v>
                </c:pt>
                <c:pt idx="273">
                  <c:v>567.801176470588</c:v>
                </c:pt>
                <c:pt idx="274">
                  <c:v>569.600405882353</c:v>
                </c:pt>
                <c:pt idx="275">
                  <c:v>570.490523529412</c:v>
                </c:pt>
                <c:pt idx="276">
                  <c:v>567.595252941176</c:v>
                </c:pt>
                <c:pt idx="277">
                  <c:v>554.775552941176</c:v>
                </c:pt>
                <c:pt idx="278">
                  <c:v>565.482076470588</c:v>
                </c:pt>
                <c:pt idx="279">
                  <c:v>562.614058823529</c:v>
                </c:pt>
                <c:pt idx="280">
                  <c:v>560.370729411765</c:v>
                </c:pt>
                <c:pt idx="281">
                  <c:v>556.150452941176</c:v>
                </c:pt>
                <c:pt idx="282">
                  <c:v>558.260435294118</c:v>
                </c:pt>
                <c:pt idx="283">
                  <c:v>562.463935294118</c:v>
                </c:pt>
                <c:pt idx="284">
                  <c:v>562.674741176471</c:v>
                </c:pt>
                <c:pt idx="285">
                  <c:v>566.816523529412</c:v>
                </c:pt>
                <c:pt idx="286">
                  <c:v>564.251576470588</c:v>
                </c:pt>
                <c:pt idx="287">
                  <c:v>518.883347058824</c:v>
                </c:pt>
                <c:pt idx="288">
                  <c:v>551.190047058823</c:v>
                </c:pt>
                <c:pt idx="289">
                  <c:v>556.211670588235</c:v>
                </c:pt>
                <c:pt idx="290">
                  <c:v>560.341294117647</c:v>
                </c:pt>
                <c:pt idx="291">
                  <c:v>555.261294117647</c:v>
                </c:pt>
                <c:pt idx="292">
                  <c:v>551.976117647059</c:v>
                </c:pt>
                <c:pt idx="293">
                  <c:v>548.995147058823</c:v>
                </c:pt>
                <c:pt idx="294">
                  <c:v>546.046605882353</c:v>
                </c:pt>
                <c:pt idx="295">
                  <c:v>551.205335294118</c:v>
                </c:pt>
                <c:pt idx="296">
                  <c:v>549.207488235294</c:v>
                </c:pt>
                <c:pt idx="297">
                  <c:v>543.143205882353</c:v>
                </c:pt>
                <c:pt idx="298">
                  <c:v>547.374105882353</c:v>
                </c:pt>
                <c:pt idx="299">
                  <c:v>545.670794117647</c:v>
                </c:pt>
                <c:pt idx="300">
                  <c:v>543.239994117647</c:v>
                </c:pt>
                <c:pt idx="301">
                  <c:v>545.779335294118</c:v>
                </c:pt>
                <c:pt idx="302">
                  <c:v>544.743764705882</c:v>
                </c:pt>
                <c:pt idx="303">
                  <c:v>531.1460875</c:v>
                </c:pt>
                <c:pt idx="304">
                  <c:v>525.84108125</c:v>
                </c:pt>
                <c:pt idx="305">
                  <c:v>509.6515375</c:v>
                </c:pt>
                <c:pt idx="306">
                  <c:v>522.18269375</c:v>
                </c:pt>
                <c:pt idx="307">
                  <c:v>531.6414</c:v>
                </c:pt>
                <c:pt idx="308">
                  <c:v>516.8997625</c:v>
                </c:pt>
                <c:pt idx="309">
                  <c:v>506.7808125</c:v>
                </c:pt>
                <c:pt idx="310">
                  <c:v>516.21165</c:v>
                </c:pt>
                <c:pt idx="311">
                  <c:v>504.198253333333</c:v>
                </c:pt>
                <c:pt idx="312">
                  <c:v>519.862633333333</c:v>
                </c:pt>
                <c:pt idx="313">
                  <c:v>531.484714285714</c:v>
                </c:pt>
                <c:pt idx="314">
                  <c:v>526.433353846154</c:v>
                </c:pt>
                <c:pt idx="315">
                  <c:v>525.696515384615</c:v>
                </c:pt>
                <c:pt idx="316">
                  <c:v>528.254884615385</c:v>
                </c:pt>
                <c:pt idx="317">
                  <c:v>539.124015384615</c:v>
                </c:pt>
                <c:pt idx="318">
                  <c:v>546.150572727273</c:v>
                </c:pt>
                <c:pt idx="319">
                  <c:v>561.756990909091</c:v>
                </c:pt>
                <c:pt idx="320">
                  <c:v>624.1608375</c:v>
                </c:pt>
                <c:pt idx="321">
                  <c:v>609.168533333333</c:v>
                </c:pt>
                <c:pt idx="322">
                  <c:v>566.237333333333</c:v>
                </c:pt>
                <c:pt idx="323">
                  <c:v>567.17055</c:v>
                </c:pt>
                <c:pt idx="324">
                  <c:v>570.47635</c:v>
                </c:pt>
                <c:pt idx="325">
                  <c:v>579.1838</c:v>
                </c:pt>
                <c:pt idx="326">
                  <c:v>508.5203</c:v>
                </c:pt>
              </c:numCache>
            </c:numRef>
          </c:yVal>
          <c:smooth val="0"/>
        </c:ser>
        <c:axId val="57990019"/>
        <c:axId val="78616710"/>
      </c:scatterChart>
      <c:scatterChart>
        <c:scatterStyle val="lineMarker"/>
        <c:varyColors val="0"/>
        <c:ser>
          <c:idx val="1"/>
          <c:order val="1"/>
          <c:tx>
            <c:strRef>
              <c:f>'SMP Data details'!$BC$14</c:f>
              <c:strCache>
                <c:ptCount val="1"/>
                <c:pt idx="0">
                  <c:v>ssa m2 kg-1</c:v>
                </c:pt>
              </c:strCache>
            </c:strRef>
          </c:tx>
          <c:spPr>
            <a:solidFill>
              <a:srgbClr val="ff420e"/>
            </a:solidFill>
            <a:ln w="28800">
              <a:noFill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numFmt formatCode="0" sourceLinked="1"/>
            <c:showLegendKey val="0"/>
            <c:showVal val="0"/>
            <c:showCatName val="0"/>
            <c:showSerName val="0"/>
            <c:showPercent val="0"/>
            <c:showLeaderLines val="0"/>
          </c:dLbls>
          <c:errBars>
            <c:errDir val="y"/>
            <c:errBarType val="both"/>
            <c:errValType val="cust"/>
            <c:noEndCap val="0"/>
            <c:plus>
              <c:numRef>
                <c:f>'SMP Data details'!$BE$15:$BE$341</c:f>
                <c:numCache>
                  <c:formatCode>General</c:formatCode>
                  <c:ptCount val="327"/>
                  <c:pt idx="0">
                    <c:v>3.74381916570983</c:v>
                  </c:pt>
                  <c:pt idx="1">
                    <c:v>3.73908426225499</c:v>
                  </c:pt>
                  <c:pt idx="2">
                    <c:v>2.17488447554816</c:v>
                  </c:pt>
                  <c:pt idx="3">
                    <c:v>3.61406425217523</c:v>
                  </c:pt>
                  <c:pt idx="4">
                    <c:v>2.47127183271885</c:v>
                  </c:pt>
                  <c:pt idx="5">
                    <c:v>2.39448551674832</c:v>
                  </c:pt>
                  <c:pt idx="6">
                    <c:v>2.5146552537041</c:v>
                  </c:pt>
                  <c:pt idx="7">
                    <c:v>2.55530577343981</c:v>
                  </c:pt>
                  <c:pt idx="8">
                    <c:v>2.66099913912597</c:v>
                  </c:pt>
                  <c:pt idx="9">
                    <c:v>2.58430128695898</c:v>
                  </c:pt>
                  <c:pt idx="10">
                    <c:v>2.6263818966148</c:v>
                  </c:pt>
                  <c:pt idx="11">
                    <c:v>2.52485449750158</c:v>
                  </c:pt>
                  <c:pt idx="12">
                    <c:v>2.77946903904143</c:v>
                  </c:pt>
                  <c:pt idx="13">
                    <c:v>2.69531455040854</c:v>
                  </c:pt>
                  <c:pt idx="14">
                    <c:v>3.09744285910903</c:v>
                  </c:pt>
                  <c:pt idx="15">
                    <c:v>3.10032431718682</c:v>
                  </c:pt>
                  <c:pt idx="16">
                    <c:v>3.07154021063669</c:v>
                  </c:pt>
                  <c:pt idx="17">
                    <c:v>3.3574790722015</c:v>
                  </c:pt>
                  <c:pt idx="18">
                    <c:v>3.41684834381194</c:v>
                  </c:pt>
                  <c:pt idx="19">
                    <c:v>3.59935805226494</c:v>
                  </c:pt>
                  <c:pt idx="20">
                    <c:v>3.61903441274519</c:v>
                  </c:pt>
                  <c:pt idx="21">
                    <c:v>3.75072352472653</c:v>
                  </c:pt>
                  <c:pt idx="22">
                    <c:v>3.69423407991834</c:v>
                  </c:pt>
                  <c:pt idx="23">
                    <c:v>3.4824390863054</c:v>
                  </c:pt>
                  <c:pt idx="24">
                    <c:v>3.39767206869729</c:v>
                  </c:pt>
                  <c:pt idx="25">
                    <c:v>3.33113247154456</c:v>
                  </c:pt>
                  <c:pt idx="26">
                    <c:v>3.45603549862937</c:v>
                  </c:pt>
                  <c:pt idx="27">
                    <c:v>3.6391344845057</c:v>
                  </c:pt>
                  <c:pt idx="28">
                    <c:v>3.48347323604478</c:v>
                  </c:pt>
                  <c:pt idx="29">
                    <c:v>3.54307698378696</c:v>
                  </c:pt>
                  <c:pt idx="30">
                    <c:v>3.43915328128271</c:v>
                  </c:pt>
                  <c:pt idx="31">
                    <c:v>3.55956798029366</c:v>
                  </c:pt>
                  <c:pt idx="32">
                    <c:v>3.71396820821416</c:v>
                  </c:pt>
                  <c:pt idx="33">
                    <c:v>3.57012451550321</c:v>
                  </c:pt>
                  <c:pt idx="34">
                    <c:v>3.52922433084953</c:v>
                  </c:pt>
                  <c:pt idx="35">
                    <c:v>3.46877333820624</c:v>
                  </c:pt>
                  <c:pt idx="36">
                    <c:v>3.16524630784186</c:v>
                  </c:pt>
                  <c:pt idx="37">
                    <c:v>3.27596374049884</c:v>
                  </c:pt>
                  <c:pt idx="38">
                    <c:v>3.37528980305459</c:v>
                  </c:pt>
                  <c:pt idx="39">
                    <c:v>3.38625609803112</c:v>
                  </c:pt>
                  <c:pt idx="40">
                    <c:v>3.33948254303422</c:v>
                  </c:pt>
                  <c:pt idx="41">
                    <c:v>3.40560910991075</c:v>
                  </c:pt>
                  <c:pt idx="42">
                    <c:v>3.47310056254307</c:v>
                  </c:pt>
                  <c:pt idx="43">
                    <c:v>3.47581367179358</c:v>
                  </c:pt>
                  <c:pt idx="44">
                    <c:v>3.43144785274702</c:v>
                  </c:pt>
                  <c:pt idx="45">
                    <c:v>3.47553754454903</c:v>
                  </c:pt>
                  <c:pt idx="46">
                    <c:v>3.46044532326747</c:v>
                  </c:pt>
                  <c:pt idx="47">
                    <c:v>3.43919611158968</c:v>
                  </c:pt>
                  <c:pt idx="48">
                    <c:v>3.74605971861792</c:v>
                  </c:pt>
                  <c:pt idx="49">
                    <c:v>3.90456130897591</c:v>
                  </c:pt>
                  <c:pt idx="50">
                    <c:v>3.75538169992095</c:v>
                  </c:pt>
                  <c:pt idx="51">
                    <c:v>3.23161194135827</c:v>
                  </c:pt>
                  <c:pt idx="52">
                    <c:v>3.44318776210516</c:v>
                  </c:pt>
                  <c:pt idx="53">
                    <c:v>3.27620699262757</c:v>
                  </c:pt>
                  <c:pt idx="54">
                    <c:v>3.03259398959038</c:v>
                  </c:pt>
                  <c:pt idx="55">
                    <c:v>3.02097178458729</c:v>
                  </c:pt>
                  <c:pt idx="56">
                    <c:v>3.19392723559332</c:v>
                  </c:pt>
                  <c:pt idx="57">
                    <c:v>3.28091429058141</c:v>
                  </c:pt>
                  <c:pt idx="58">
                    <c:v>3.24911000747417</c:v>
                  </c:pt>
                  <c:pt idx="59">
                    <c:v>3.37281971389593</c:v>
                  </c:pt>
                  <c:pt idx="60">
                    <c:v>3.52331019528199</c:v>
                  </c:pt>
                  <c:pt idx="61">
                    <c:v>3.80682743891921</c:v>
                  </c:pt>
                  <c:pt idx="62">
                    <c:v>4.13692911260006</c:v>
                  </c:pt>
                  <c:pt idx="63">
                    <c:v>4.49531331550687</c:v>
                  </c:pt>
                  <c:pt idx="64">
                    <c:v>4.49438324099554</c:v>
                  </c:pt>
                  <c:pt idx="65">
                    <c:v>4.58564603509948</c:v>
                  </c:pt>
                  <c:pt idx="66">
                    <c:v>4.3430000648815</c:v>
                  </c:pt>
                  <c:pt idx="67">
                    <c:v>4.15924455977923</c:v>
                  </c:pt>
                  <c:pt idx="68">
                    <c:v>4.05585587244904</c:v>
                  </c:pt>
                  <c:pt idx="69">
                    <c:v>3.91502255628274</c:v>
                  </c:pt>
                  <c:pt idx="70">
                    <c:v>3.21858012002016</c:v>
                  </c:pt>
                  <c:pt idx="71">
                    <c:v>3.03599644746669</c:v>
                  </c:pt>
                  <c:pt idx="72">
                    <c:v>2.93700799906083</c:v>
                  </c:pt>
                  <c:pt idx="73">
                    <c:v>2.84801425250677</c:v>
                  </c:pt>
                  <c:pt idx="74">
                    <c:v>2.7806084561463</c:v>
                  </c:pt>
                  <c:pt idx="75">
                    <c:v>3.06221525314678</c:v>
                  </c:pt>
                  <c:pt idx="76">
                    <c:v>3.19733039078413</c:v>
                  </c:pt>
                  <c:pt idx="77">
                    <c:v>3.31977062378624</c:v>
                  </c:pt>
                  <c:pt idx="78">
                    <c:v>3.4645337900273</c:v>
                  </c:pt>
                  <c:pt idx="79">
                    <c:v>3.5814799429915</c:v>
                  </c:pt>
                  <c:pt idx="80">
                    <c:v>3.51697367755816</c:v>
                  </c:pt>
                  <c:pt idx="81">
                    <c:v>3.48396120394731</c:v>
                  </c:pt>
                  <c:pt idx="82">
                    <c:v>3.48553035603509</c:v>
                  </c:pt>
                  <c:pt idx="83">
                    <c:v>3.52586841816575</c:v>
                  </c:pt>
                  <c:pt idx="84">
                    <c:v>3.46717600553534</c:v>
                  </c:pt>
                  <c:pt idx="85">
                    <c:v>3.46583979299596</c:v>
                  </c:pt>
                  <c:pt idx="86">
                    <c:v>3.12257657301988</c:v>
                  </c:pt>
                  <c:pt idx="87">
                    <c:v>3.10174333388594</c:v>
                  </c:pt>
                  <c:pt idx="88">
                    <c:v>3.29499950257225</c:v>
                  </c:pt>
                  <c:pt idx="89">
                    <c:v>3.4110233683645</c:v>
                  </c:pt>
                  <c:pt idx="90">
                    <c:v>3.12558624890976</c:v>
                  </c:pt>
                  <c:pt idx="91">
                    <c:v>2.82630042332881</c:v>
                  </c:pt>
                  <c:pt idx="92">
                    <c:v>2.71978805645611</c:v>
                  </c:pt>
                  <c:pt idx="93">
                    <c:v>2.75828902406615</c:v>
                  </c:pt>
                  <c:pt idx="94">
                    <c:v>2.78732201493037</c:v>
                  </c:pt>
                  <c:pt idx="95">
                    <c:v>2.90908075237359</c:v>
                  </c:pt>
                  <c:pt idx="96">
                    <c:v>3.19582589190561</c:v>
                  </c:pt>
                  <c:pt idx="97">
                    <c:v>3.27598211249794</c:v>
                  </c:pt>
                  <c:pt idx="98">
                    <c:v>3.50465249743101</c:v>
                  </c:pt>
                  <c:pt idx="99">
                    <c:v>3.40726663893254</c:v>
                  </c:pt>
                  <c:pt idx="100">
                    <c:v>3.41784402813256</c:v>
                  </c:pt>
                  <c:pt idx="101">
                    <c:v>3.3642776577631</c:v>
                  </c:pt>
                  <c:pt idx="102">
                    <c:v>3.29708972966062</c:v>
                  </c:pt>
                  <c:pt idx="103">
                    <c:v>2.96604010970359</c:v>
                  </c:pt>
                  <c:pt idx="104">
                    <c:v>2.78939529647617</c:v>
                  </c:pt>
                  <c:pt idx="105">
                    <c:v>2.51763041973817</c:v>
                  </c:pt>
                  <c:pt idx="106">
                    <c:v>2.48290995133763</c:v>
                  </c:pt>
                  <c:pt idx="107">
                    <c:v>2.65312256484541</c:v>
                  </c:pt>
                  <c:pt idx="108">
                    <c:v>2.75780323194355</c:v>
                  </c:pt>
                  <c:pt idx="109">
                    <c:v>2.79815174291955</c:v>
                  </c:pt>
                  <c:pt idx="110">
                    <c:v>2.73383615974098</c:v>
                  </c:pt>
                  <c:pt idx="111">
                    <c:v>2.55900713995169</c:v>
                  </c:pt>
                  <c:pt idx="112">
                    <c:v>2.54517064147237</c:v>
                  </c:pt>
                  <c:pt idx="113">
                    <c:v>2.49787624090833</c:v>
                  </c:pt>
                  <c:pt idx="114">
                    <c:v>2.48462044123173</c:v>
                  </c:pt>
                  <c:pt idx="115">
                    <c:v>2.47330961882833</c:v>
                  </c:pt>
                  <c:pt idx="116">
                    <c:v>2.35222379207161</c:v>
                  </c:pt>
                  <c:pt idx="117">
                    <c:v>2.72775124830403</c:v>
                  </c:pt>
                  <c:pt idx="118">
                    <c:v>2.89035630953999</c:v>
                  </c:pt>
                  <c:pt idx="119">
                    <c:v>2.92673058008848</c:v>
                  </c:pt>
                  <c:pt idx="120">
                    <c:v>2.86354027303224</c:v>
                  </c:pt>
                  <c:pt idx="121">
                    <c:v>2.71464132961807</c:v>
                  </c:pt>
                  <c:pt idx="122">
                    <c:v>2.55002387787227</c:v>
                  </c:pt>
                  <c:pt idx="123">
                    <c:v>2.48708054818435</c:v>
                  </c:pt>
                  <c:pt idx="124">
                    <c:v>2.43054751609694</c:v>
                  </c:pt>
                  <c:pt idx="125">
                    <c:v>2.51277588404825</c:v>
                  </c:pt>
                  <c:pt idx="126">
                    <c:v>2.7641445684639</c:v>
                  </c:pt>
                  <c:pt idx="127">
                    <c:v>2.90254279223169</c:v>
                  </c:pt>
                  <c:pt idx="128">
                    <c:v>2.93329969001579</c:v>
                  </c:pt>
                  <c:pt idx="129">
                    <c:v>3.01381183411348</c:v>
                  </c:pt>
                  <c:pt idx="130">
                    <c:v>2.94039123657599</c:v>
                  </c:pt>
                  <c:pt idx="131">
                    <c:v>2.84218443374612</c:v>
                  </c:pt>
                  <c:pt idx="132">
                    <c:v>2.61485180442838</c:v>
                  </c:pt>
                  <c:pt idx="133">
                    <c:v>2.70040033783349</c:v>
                  </c:pt>
                  <c:pt idx="134">
                    <c:v>2.78850561281953</c:v>
                  </c:pt>
                  <c:pt idx="135">
                    <c:v>2.61574691732416</c:v>
                  </c:pt>
                  <c:pt idx="136">
                    <c:v>2.5495614483625</c:v>
                  </c:pt>
                  <c:pt idx="137">
                    <c:v>2.52941371232958</c:v>
                  </c:pt>
                  <c:pt idx="138">
                    <c:v>2.75064346427547</c:v>
                  </c:pt>
                  <c:pt idx="139">
                    <c:v>2.84284936919547</c:v>
                  </c:pt>
                  <c:pt idx="140">
                    <c:v>2.74196938333745</c:v>
                  </c:pt>
                  <c:pt idx="141">
                    <c:v>2.69344348975871</c:v>
                  </c:pt>
                  <c:pt idx="142">
                    <c:v>2.3501396163247</c:v>
                  </c:pt>
                  <c:pt idx="143">
                    <c:v>2.26249452819864</c:v>
                  </c:pt>
                  <c:pt idx="144">
                    <c:v>1.99959102487927</c:v>
                  </c:pt>
                  <c:pt idx="145">
                    <c:v>2.07030152010621</c:v>
                  </c:pt>
                  <c:pt idx="146">
                    <c:v>2.13835903513329</c:v>
                  </c:pt>
                  <c:pt idx="147">
                    <c:v>2.17190627813637</c:v>
                  </c:pt>
                  <c:pt idx="148">
                    <c:v>2.10760103450712</c:v>
                  </c:pt>
                  <c:pt idx="149">
                    <c:v>2.2074760616217</c:v>
                  </c:pt>
                  <c:pt idx="150">
                    <c:v>2.1621845128954</c:v>
                  </c:pt>
                  <c:pt idx="151">
                    <c:v>2.1108281843883</c:v>
                  </c:pt>
                  <c:pt idx="152">
                    <c:v>2.23369772094321</c:v>
                  </c:pt>
                  <c:pt idx="153">
                    <c:v>2.2745544682631</c:v>
                  </c:pt>
                  <c:pt idx="154">
                    <c:v>2.26161775663256</c:v>
                  </c:pt>
                  <c:pt idx="155">
                    <c:v>2.38813664684853</c:v>
                  </c:pt>
                  <c:pt idx="156">
                    <c:v>2.58895805782247</c:v>
                  </c:pt>
                  <c:pt idx="157">
                    <c:v>2.78653742229821</c:v>
                  </c:pt>
                  <c:pt idx="158">
                    <c:v>3.04700090192442</c:v>
                  </c:pt>
                  <c:pt idx="159">
                    <c:v>3.25158901258662</c:v>
                  </c:pt>
                  <c:pt idx="160">
                    <c:v>3.44042055180406</c:v>
                  </c:pt>
                  <c:pt idx="161">
                    <c:v>3.54402760951684</c:v>
                  </c:pt>
                  <c:pt idx="162">
                    <c:v>3.50582945047299</c:v>
                  </c:pt>
                  <c:pt idx="163">
                    <c:v>3.65919195015616</c:v>
                  </c:pt>
                  <c:pt idx="164">
                    <c:v>3.65928344386811</c:v>
                  </c:pt>
                  <c:pt idx="165">
                    <c:v>3.32649096704194</c:v>
                  </c:pt>
                  <c:pt idx="166">
                    <c:v>3.18477409523822</c:v>
                  </c:pt>
                  <c:pt idx="167">
                    <c:v>3.15848775126901</c:v>
                  </c:pt>
                  <c:pt idx="168">
                    <c:v>3.03097774625271</c:v>
                  </c:pt>
                  <c:pt idx="169">
                    <c:v>3.19579274139271</c:v>
                  </c:pt>
                  <c:pt idx="170">
                    <c:v>3.39225282981091</c:v>
                  </c:pt>
                  <c:pt idx="171">
                    <c:v>3.53269694822918</c:v>
                  </c:pt>
                  <c:pt idx="172">
                    <c:v>3.64632979472721</c:v>
                  </c:pt>
                  <c:pt idx="173">
                    <c:v>3.7536781732285</c:v>
                  </c:pt>
                  <c:pt idx="174">
                    <c:v>3.6618014262915</c:v>
                  </c:pt>
                  <c:pt idx="175">
                    <c:v>3.38392536264023</c:v>
                  </c:pt>
                  <c:pt idx="176">
                    <c:v>3.26207706993406</c:v>
                  </c:pt>
                  <c:pt idx="177">
                    <c:v>3.29841739531973</c:v>
                  </c:pt>
                  <c:pt idx="178">
                    <c:v>3.25736153180284</c:v>
                  </c:pt>
                  <c:pt idx="179">
                    <c:v>3.20391116581938</c:v>
                  </c:pt>
                  <c:pt idx="180">
                    <c:v>3.32032543545798</c:v>
                  </c:pt>
                  <c:pt idx="181">
                    <c:v>2.98691767852603</c:v>
                  </c:pt>
                  <c:pt idx="182">
                    <c:v>2.68544356766235</c:v>
                  </c:pt>
                  <c:pt idx="183">
                    <c:v>2.54694151946081</c:v>
                  </c:pt>
                  <c:pt idx="184">
                    <c:v>2.44725861636359</c:v>
                  </c:pt>
                  <c:pt idx="185">
                    <c:v>2.54128894612948</c:v>
                  </c:pt>
                  <c:pt idx="186">
                    <c:v>2.64671920002442</c:v>
                  </c:pt>
                  <c:pt idx="187">
                    <c:v>2.51474570610216</c:v>
                  </c:pt>
                  <c:pt idx="188">
                    <c:v>2.60740286252195</c:v>
                  </c:pt>
                  <c:pt idx="189">
                    <c:v>2.64943003266617</c:v>
                  </c:pt>
                  <c:pt idx="190">
                    <c:v>2.30767572035327</c:v>
                  </c:pt>
                  <c:pt idx="191">
                    <c:v>2.41816058150231</c:v>
                  </c:pt>
                  <c:pt idx="192">
                    <c:v>2.33164800679531</c:v>
                  </c:pt>
                  <c:pt idx="193">
                    <c:v>2.1982831747658</c:v>
                  </c:pt>
                  <c:pt idx="194">
                    <c:v>2.27733032128114</c:v>
                  </c:pt>
                  <c:pt idx="195">
                    <c:v>2.36959278053964</c:v>
                  </c:pt>
                  <c:pt idx="196">
                    <c:v>2.43082187820821</c:v>
                  </c:pt>
                  <c:pt idx="197">
                    <c:v>2.49058171788504</c:v>
                  </c:pt>
                  <c:pt idx="198">
                    <c:v>2.55748231274796</c:v>
                  </c:pt>
                  <c:pt idx="199">
                    <c:v>2.43635085804851</c:v>
                  </c:pt>
                  <c:pt idx="200">
                    <c:v>2.40000635232275</c:v>
                  </c:pt>
                  <c:pt idx="201">
                    <c:v>2.35927712119385</c:v>
                  </c:pt>
                  <c:pt idx="202">
                    <c:v>2.27590425434134</c:v>
                  </c:pt>
                  <c:pt idx="203">
                    <c:v>2.2192777990624</c:v>
                  </c:pt>
                  <c:pt idx="204">
                    <c:v>2.15918762956191</c:v>
                  </c:pt>
                  <c:pt idx="205">
                    <c:v>2.08088967834123</c:v>
                  </c:pt>
                  <c:pt idx="206">
                    <c:v>2.01977319038913</c:v>
                  </c:pt>
                  <c:pt idx="207">
                    <c:v>2.02703487958043</c:v>
                  </c:pt>
                  <c:pt idx="208">
                    <c:v>2.14421739347528</c:v>
                  </c:pt>
                  <c:pt idx="209">
                    <c:v>2.18085234830616</c:v>
                  </c:pt>
                  <c:pt idx="210">
                    <c:v>2.12224081258989</c:v>
                  </c:pt>
                  <c:pt idx="211">
                    <c:v>2.07184489298891</c:v>
                  </c:pt>
                  <c:pt idx="212">
                    <c:v>1.92966259047497</c:v>
                  </c:pt>
                  <c:pt idx="213">
                    <c:v>1.85937825959656</c:v>
                  </c:pt>
                  <c:pt idx="214">
                    <c:v>1.97223757568231</c:v>
                  </c:pt>
                  <c:pt idx="215">
                    <c:v>1.95123663014962</c:v>
                  </c:pt>
                  <c:pt idx="216">
                    <c:v>1.98690458473884</c:v>
                  </c:pt>
                  <c:pt idx="217">
                    <c:v>2.07036302974935</c:v>
                  </c:pt>
                  <c:pt idx="218">
                    <c:v>2.08190181982307</c:v>
                  </c:pt>
                  <c:pt idx="219">
                    <c:v>2.08097194595282</c:v>
                  </c:pt>
                  <c:pt idx="220">
                    <c:v>2.1950389105495</c:v>
                  </c:pt>
                  <c:pt idx="221">
                    <c:v>2.22269305128541</c:v>
                  </c:pt>
                  <c:pt idx="222">
                    <c:v>2.19007066360727</c:v>
                  </c:pt>
                  <c:pt idx="223">
                    <c:v>2.19529725520241</c:v>
                  </c:pt>
                  <c:pt idx="224">
                    <c:v>2.35615315569557</c:v>
                  </c:pt>
                  <c:pt idx="225">
                    <c:v>2.33021998472819</c:v>
                  </c:pt>
                  <c:pt idx="226">
                    <c:v>2.29539260985727</c:v>
                  </c:pt>
                  <c:pt idx="227">
                    <c:v>2.33776632931642</c:v>
                  </c:pt>
                  <c:pt idx="228">
                    <c:v>2.28506750007976</c:v>
                  </c:pt>
                  <c:pt idx="229">
                    <c:v>2.33029657689311</c:v>
                  </c:pt>
                  <c:pt idx="230">
                    <c:v>2.35008404282327</c:v>
                  </c:pt>
                  <c:pt idx="231">
                    <c:v>2.36120330355372</c:v>
                  </c:pt>
                  <c:pt idx="232">
                    <c:v>2.45288038051216</c:v>
                  </c:pt>
                  <c:pt idx="233">
                    <c:v>2.40547519326841</c:v>
                  </c:pt>
                  <c:pt idx="234">
                    <c:v>2.42590657419263</c:v>
                  </c:pt>
                  <c:pt idx="235">
                    <c:v>2.38769833177527</c:v>
                  </c:pt>
                  <c:pt idx="236">
                    <c:v>2.40066722242797</c:v>
                  </c:pt>
                  <c:pt idx="237">
                    <c:v>2.34898004845429</c:v>
                  </c:pt>
                  <c:pt idx="238">
                    <c:v>2.32433486984677</c:v>
                  </c:pt>
                  <c:pt idx="239">
                    <c:v>2.43033652141192</c:v>
                  </c:pt>
                  <c:pt idx="240">
                    <c:v>2.52268904262349</c:v>
                  </c:pt>
                  <c:pt idx="241">
                    <c:v>2.55778789130441</c:v>
                  </c:pt>
                  <c:pt idx="242">
                    <c:v>2.55128470584438</c:v>
                  </c:pt>
                  <c:pt idx="243">
                    <c:v>2.52805127222931</c:v>
                  </c:pt>
                  <c:pt idx="244">
                    <c:v>2.5165248351964</c:v>
                  </c:pt>
                  <c:pt idx="245">
                    <c:v>2.51742908118298</c:v>
                  </c:pt>
                  <c:pt idx="246">
                    <c:v>2.50587199549972</c:v>
                  </c:pt>
                  <c:pt idx="247">
                    <c:v>2.47399358123875</c:v>
                  </c:pt>
                  <c:pt idx="248">
                    <c:v>2.44260275643732</c:v>
                  </c:pt>
                  <c:pt idx="249">
                    <c:v>2.46684542507536</c:v>
                  </c:pt>
                  <c:pt idx="250">
                    <c:v>2.44703287502256</c:v>
                  </c:pt>
                  <c:pt idx="251">
                    <c:v>2.30302571769449</c:v>
                  </c:pt>
                  <c:pt idx="252">
                    <c:v>2.22267561398823</c:v>
                  </c:pt>
                  <c:pt idx="253">
                    <c:v>2.12968466147369</c:v>
                  </c:pt>
                  <c:pt idx="254">
                    <c:v>2.05632476309552</c:v>
                  </c:pt>
                  <c:pt idx="255">
                    <c:v>2.13731012043503</c:v>
                  </c:pt>
                  <c:pt idx="256">
                    <c:v>2.134522403947</c:v>
                  </c:pt>
                  <c:pt idx="257">
                    <c:v>2.15311094183808</c:v>
                  </c:pt>
                  <c:pt idx="258">
                    <c:v>2.18370575612379</c:v>
                  </c:pt>
                  <c:pt idx="259">
                    <c:v>2.1700360588485</c:v>
                  </c:pt>
                  <c:pt idx="260">
                    <c:v>2.2064251569665</c:v>
                  </c:pt>
                  <c:pt idx="261">
                    <c:v>2.2968321916873</c:v>
                  </c:pt>
                  <c:pt idx="262">
                    <c:v>2.30455465707885</c:v>
                  </c:pt>
                  <c:pt idx="263">
                    <c:v>2.2259809688688</c:v>
                  </c:pt>
                  <c:pt idx="264">
                    <c:v>2.26252201293828</c:v>
                  </c:pt>
                  <c:pt idx="265">
                    <c:v>2.28875531435672</c:v>
                  </c:pt>
                  <c:pt idx="266">
                    <c:v>2.34246970231341</c:v>
                  </c:pt>
                  <c:pt idx="267">
                    <c:v>2.35783942190186</c:v>
                  </c:pt>
                  <c:pt idx="268">
                    <c:v>2.36293095606096</c:v>
                  </c:pt>
                  <c:pt idx="269">
                    <c:v>2.38446122183753</c:v>
                  </c:pt>
                  <c:pt idx="270">
                    <c:v>2.33311180987002</c:v>
                  </c:pt>
                  <c:pt idx="271">
                    <c:v>2.3726581044377</c:v>
                  </c:pt>
                  <c:pt idx="272">
                    <c:v>2.31101261326428</c:v>
                  </c:pt>
                  <c:pt idx="273">
                    <c:v>2.40606101394074</c:v>
                  </c:pt>
                  <c:pt idx="274">
                    <c:v>2.46724934439474</c:v>
                  </c:pt>
                  <c:pt idx="275">
                    <c:v>2.54668880710923</c:v>
                  </c:pt>
                  <c:pt idx="276">
                    <c:v>2.64956323425306</c:v>
                  </c:pt>
                  <c:pt idx="277">
                    <c:v>2.56845755462495</c:v>
                  </c:pt>
                  <c:pt idx="278">
                    <c:v>2.54289213176561</c:v>
                  </c:pt>
                  <c:pt idx="279">
                    <c:v>2.51793157498467</c:v>
                  </c:pt>
                  <c:pt idx="280">
                    <c:v>2.51477845739661</c:v>
                  </c:pt>
                  <c:pt idx="281">
                    <c:v>2.50176260318295</c:v>
                  </c:pt>
                  <c:pt idx="282">
                    <c:v>2.48327995600738</c:v>
                  </c:pt>
                  <c:pt idx="283">
                    <c:v>2.50524025647201</c:v>
                  </c:pt>
                  <c:pt idx="284">
                    <c:v>2.55158844744693</c:v>
                  </c:pt>
                  <c:pt idx="285">
                    <c:v>2.70328089472542</c:v>
                  </c:pt>
                  <c:pt idx="286">
                    <c:v>2.71558889267672</c:v>
                  </c:pt>
                  <c:pt idx="287">
                    <c:v>2.57354719690219</c:v>
                  </c:pt>
                  <c:pt idx="288">
                    <c:v>2.53887622301802</c:v>
                  </c:pt>
                  <c:pt idx="289">
                    <c:v>2.57232529947468</c:v>
                  </c:pt>
                  <c:pt idx="290">
                    <c:v>2.61760036130196</c:v>
                  </c:pt>
                  <c:pt idx="291">
                    <c:v>2.58921777310209</c:v>
                  </c:pt>
                  <c:pt idx="292">
                    <c:v>2.54556828553651</c:v>
                  </c:pt>
                  <c:pt idx="293">
                    <c:v>2.5837870576787</c:v>
                  </c:pt>
                  <c:pt idx="294">
                    <c:v>2.6173693484162</c:v>
                  </c:pt>
                  <c:pt idx="295">
                    <c:v>2.5268063609028</c:v>
                  </c:pt>
                  <c:pt idx="296">
                    <c:v>2.45594804356224</c:v>
                  </c:pt>
                  <c:pt idx="297">
                    <c:v>2.40230625728205</c:v>
                  </c:pt>
                  <c:pt idx="298">
                    <c:v>2.37253141306077</c:v>
                  </c:pt>
                  <c:pt idx="299">
                    <c:v>2.37674366173272</c:v>
                  </c:pt>
                  <c:pt idx="300">
                    <c:v>2.44809959674408</c:v>
                  </c:pt>
                  <c:pt idx="301">
                    <c:v>2.42640262793865</c:v>
                  </c:pt>
                  <c:pt idx="302">
                    <c:v>2.36955209638309</c:v>
                  </c:pt>
                  <c:pt idx="303">
                    <c:v>2.08622152423319</c:v>
                  </c:pt>
                  <c:pt idx="304">
                    <c:v>2.11999203121738</c:v>
                  </c:pt>
                  <c:pt idx="305">
                    <c:v>1.95772001776003</c:v>
                  </c:pt>
                  <c:pt idx="306">
                    <c:v>1.96242220983179</c:v>
                  </c:pt>
                  <c:pt idx="307">
                    <c:v>1.87116727943458</c:v>
                  </c:pt>
                  <c:pt idx="308">
                    <c:v>1.90111217603011</c:v>
                  </c:pt>
                  <c:pt idx="309">
                    <c:v>2.00958162926609</c:v>
                  </c:pt>
                  <c:pt idx="310">
                    <c:v>1.98378272444524</c:v>
                  </c:pt>
                  <c:pt idx="311">
                    <c:v>2.04529820688407</c:v>
                  </c:pt>
                  <c:pt idx="312">
                    <c:v>2.09960203821722</c:v>
                  </c:pt>
                  <c:pt idx="313">
                    <c:v>2.20610990211219</c:v>
                  </c:pt>
                  <c:pt idx="314">
                    <c:v>2.24624467141757</c:v>
                  </c:pt>
                  <c:pt idx="315">
                    <c:v>2.21397055635891</c:v>
                  </c:pt>
                  <c:pt idx="316">
                    <c:v>1.97064768968005</c:v>
                  </c:pt>
                  <c:pt idx="317">
                    <c:v>2.12654325729915</c:v>
                  </c:pt>
                  <c:pt idx="318">
                    <c:v>2.39283540666025</c:v>
                  </c:pt>
                  <c:pt idx="319">
                    <c:v>2.50699730839658</c:v>
                  </c:pt>
                  <c:pt idx="320">
                    <c:v>2.074395188949</c:v>
                  </c:pt>
                  <c:pt idx="321">
                    <c:v>2.39376893709824</c:v>
                  </c:pt>
                  <c:pt idx="322">
                    <c:v>2.23379319252651</c:v>
                  </c:pt>
                  <c:pt idx="323">
                    <c:v>2.99028286451833</c:v>
                  </c:pt>
                  <c:pt idx="324">
                    <c:v>3.17103077020006</c:v>
                  </c:pt>
                  <c:pt idx="325">
                    <c:v>3.31391723318134</c:v>
                  </c:pt>
                  <c:pt idx="326">
                    <c:v/>
                  </c:pt>
                </c:numCache>
              </c:numRef>
            </c:plus>
            <c:minus>
              <c:numRef>
                <c:f>'SMP Data details'!$BE$15:$BE$341</c:f>
                <c:numCache>
                  <c:formatCode>General</c:formatCode>
                  <c:ptCount val="327"/>
                  <c:pt idx="0">
                    <c:v>3.74381916570983</c:v>
                  </c:pt>
                  <c:pt idx="1">
                    <c:v>3.73908426225499</c:v>
                  </c:pt>
                  <c:pt idx="2">
                    <c:v>2.17488447554816</c:v>
                  </c:pt>
                  <c:pt idx="3">
                    <c:v>3.61406425217523</c:v>
                  </c:pt>
                  <c:pt idx="4">
                    <c:v>2.47127183271885</c:v>
                  </c:pt>
                  <c:pt idx="5">
                    <c:v>2.39448551674832</c:v>
                  </c:pt>
                  <c:pt idx="6">
                    <c:v>2.5146552537041</c:v>
                  </c:pt>
                  <c:pt idx="7">
                    <c:v>2.55530577343981</c:v>
                  </c:pt>
                  <c:pt idx="8">
                    <c:v>2.66099913912597</c:v>
                  </c:pt>
                  <c:pt idx="9">
                    <c:v>2.58430128695898</c:v>
                  </c:pt>
                  <c:pt idx="10">
                    <c:v>2.6263818966148</c:v>
                  </c:pt>
                  <c:pt idx="11">
                    <c:v>2.52485449750158</c:v>
                  </c:pt>
                  <c:pt idx="12">
                    <c:v>2.77946903904143</c:v>
                  </c:pt>
                  <c:pt idx="13">
                    <c:v>2.69531455040854</c:v>
                  </c:pt>
                  <c:pt idx="14">
                    <c:v>3.09744285910903</c:v>
                  </c:pt>
                  <c:pt idx="15">
                    <c:v>3.10032431718682</c:v>
                  </c:pt>
                  <c:pt idx="16">
                    <c:v>3.07154021063669</c:v>
                  </c:pt>
                  <c:pt idx="17">
                    <c:v>3.3574790722015</c:v>
                  </c:pt>
                  <c:pt idx="18">
                    <c:v>3.41684834381194</c:v>
                  </c:pt>
                  <c:pt idx="19">
                    <c:v>3.59935805226494</c:v>
                  </c:pt>
                  <c:pt idx="20">
                    <c:v>3.61903441274519</c:v>
                  </c:pt>
                  <c:pt idx="21">
                    <c:v>3.75072352472653</c:v>
                  </c:pt>
                  <c:pt idx="22">
                    <c:v>3.69423407991834</c:v>
                  </c:pt>
                  <c:pt idx="23">
                    <c:v>3.4824390863054</c:v>
                  </c:pt>
                  <c:pt idx="24">
                    <c:v>3.39767206869729</c:v>
                  </c:pt>
                  <c:pt idx="25">
                    <c:v>3.33113247154456</c:v>
                  </c:pt>
                  <c:pt idx="26">
                    <c:v>3.45603549862937</c:v>
                  </c:pt>
                  <c:pt idx="27">
                    <c:v>3.6391344845057</c:v>
                  </c:pt>
                  <c:pt idx="28">
                    <c:v>3.48347323604478</c:v>
                  </c:pt>
                  <c:pt idx="29">
                    <c:v>3.54307698378696</c:v>
                  </c:pt>
                  <c:pt idx="30">
                    <c:v>3.43915328128271</c:v>
                  </c:pt>
                  <c:pt idx="31">
                    <c:v>3.55956798029366</c:v>
                  </c:pt>
                  <c:pt idx="32">
                    <c:v>3.71396820821416</c:v>
                  </c:pt>
                  <c:pt idx="33">
                    <c:v>3.57012451550321</c:v>
                  </c:pt>
                  <c:pt idx="34">
                    <c:v>3.52922433084953</c:v>
                  </c:pt>
                  <c:pt idx="35">
                    <c:v>3.46877333820624</c:v>
                  </c:pt>
                  <c:pt idx="36">
                    <c:v>3.16524630784186</c:v>
                  </c:pt>
                  <c:pt idx="37">
                    <c:v>3.27596374049884</c:v>
                  </c:pt>
                  <c:pt idx="38">
                    <c:v>3.37528980305459</c:v>
                  </c:pt>
                  <c:pt idx="39">
                    <c:v>3.38625609803112</c:v>
                  </c:pt>
                  <c:pt idx="40">
                    <c:v>3.33948254303422</c:v>
                  </c:pt>
                  <c:pt idx="41">
                    <c:v>3.40560910991075</c:v>
                  </c:pt>
                  <c:pt idx="42">
                    <c:v>3.47310056254307</c:v>
                  </c:pt>
                  <c:pt idx="43">
                    <c:v>3.47581367179358</c:v>
                  </c:pt>
                  <c:pt idx="44">
                    <c:v>3.43144785274702</c:v>
                  </c:pt>
                  <c:pt idx="45">
                    <c:v>3.47553754454903</c:v>
                  </c:pt>
                  <c:pt idx="46">
                    <c:v>3.46044532326747</c:v>
                  </c:pt>
                  <c:pt idx="47">
                    <c:v>3.43919611158968</c:v>
                  </c:pt>
                  <c:pt idx="48">
                    <c:v>3.74605971861792</c:v>
                  </c:pt>
                  <c:pt idx="49">
                    <c:v>3.90456130897591</c:v>
                  </c:pt>
                  <c:pt idx="50">
                    <c:v>3.75538169992095</c:v>
                  </c:pt>
                  <c:pt idx="51">
                    <c:v>3.23161194135827</c:v>
                  </c:pt>
                  <c:pt idx="52">
                    <c:v>3.44318776210516</c:v>
                  </c:pt>
                  <c:pt idx="53">
                    <c:v>3.27620699262757</c:v>
                  </c:pt>
                  <c:pt idx="54">
                    <c:v>3.03259398959038</c:v>
                  </c:pt>
                  <c:pt idx="55">
                    <c:v>3.02097178458729</c:v>
                  </c:pt>
                  <c:pt idx="56">
                    <c:v>3.19392723559332</c:v>
                  </c:pt>
                  <c:pt idx="57">
                    <c:v>3.28091429058141</c:v>
                  </c:pt>
                  <c:pt idx="58">
                    <c:v>3.24911000747417</c:v>
                  </c:pt>
                  <c:pt idx="59">
                    <c:v>3.37281971389593</c:v>
                  </c:pt>
                  <c:pt idx="60">
                    <c:v>3.52331019528199</c:v>
                  </c:pt>
                  <c:pt idx="61">
                    <c:v>3.80682743891921</c:v>
                  </c:pt>
                  <c:pt idx="62">
                    <c:v>4.13692911260006</c:v>
                  </c:pt>
                  <c:pt idx="63">
                    <c:v>4.49531331550687</c:v>
                  </c:pt>
                  <c:pt idx="64">
                    <c:v>4.49438324099554</c:v>
                  </c:pt>
                  <c:pt idx="65">
                    <c:v>4.58564603509948</c:v>
                  </c:pt>
                  <c:pt idx="66">
                    <c:v>4.3430000648815</c:v>
                  </c:pt>
                  <c:pt idx="67">
                    <c:v>4.15924455977923</c:v>
                  </c:pt>
                  <c:pt idx="68">
                    <c:v>4.05585587244904</c:v>
                  </c:pt>
                  <c:pt idx="69">
                    <c:v>3.91502255628274</c:v>
                  </c:pt>
                  <c:pt idx="70">
                    <c:v>3.21858012002016</c:v>
                  </c:pt>
                  <c:pt idx="71">
                    <c:v>3.03599644746669</c:v>
                  </c:pt>
                  <c:pt idx="72">
                    <c:v>2.93700799906083</c:v>
                  </c:pt>
                  <c:pt idx="73">
                    <c:v>2.84801425250677</c:v>
                  </c:pt>
                  <c:pt idx="74">
                    <c:v>2.7806084561463</c:v>
                  </c:pt>
                  <c:pt idx="75">
                    <c:v>3.06221525314678</c:v>
                  </c:pt>
                  <c:pt idx="76">
                    <c:v>3.19733039078413</c:v>
                  </c:pt>
                  <c:pt idx="77">
                    <c:v>3.31977062378624</c:v>
                  </c:pt>
                  <c:pt idx="78">
                    <c:v>3.4645337900273</c:v>
                  </c:pt>
                  <c:pt idx="79">
                    <c:v>3.5814799429915</c:v>
                  </c:pt>
                  <c:pt idx="80">
                    <c:v>3.51697367755816</c:v>
                  </c:pt>
                  <c:pt idx="81">
                    <c:v>3.48396120394731</c:v>
                  </c:pt>
                  <c:pt idx="82">
                    <c:v>3.48553035603509</c:v>
                  </c:pt>
                  <c:pt idx="83">
                    <c:v>3.52586841816575</c:v>
                  </c:pt>
                  <c:pt idx="84">
                    <c:v>3.46717600553534</c:v>
                  </c:pt>
                  <c:pt idx="85">
                    <c:v>3.46583979299596</c:v>
                  </c:pt>
                  <c:pt idx="86">
                    <c:v>3.12257657301988</c:v>
                  </c:pt>
                  <c:pt idx="87">
                    <c:v>3.10174333388594</c:v>
                  </c:pt>
                  <c:pt idx="88">
                    <c:v>3.29499950257225</c:v>
                  </c:pt>
                  <c:pt idx="89">
                    <c:v>3.4110233683645</c:v>
                  </c:pt>
                  <c:pt idx="90">
                    <c:v>3.12558624890976</c:v>
                  </c:pt>
                  <c:pt idx="91">
                    <c:v>2.82630042332881</c:v>
                  </c:pt>
                  <c:pt idx="92">
                    <c:v>2.71978805645611</c:v>
                  </c:pt>
                  <c:pt idx="93">
                    <c:v>2.75828902406615</c:v>
                  </c:pt>
                  <c:pt idx="94">
                    <c:v>2.78732201493037</c:v>
                  </c:pt>
                  <c:pt idx="95">
                    <c:v>2.90908075237359</c:v>
                  </c:pt>
                  <c:pt idx="96">
                    <c:v>3.19582589190561</c:v>
                  </c:pt>
                  <c:pt idx="97">
                    <c:v>3.27598211249794</c:v>
                  </c:pt>
                  <c:pt idx="98">
                    <c:v>3.50465249743101</c:v>
                  </c:pt>
                  <c:pt idx="99">
                    <c:v>3.40726663893254</c:v>
                  </c:pt>
                  <c:pt idx="100">
                    <c:v>3.41784402813256</c:v>
                  </c:pt>
                  <c:pt idx="101">
                    <c:v>3.3642776577631</c:v>
                  </c:pt>
                  <c:pt idx="102">
                    <c:v>3.29708972966062</c:v>
                  </c:pt>
                  <c:pt idx="103">
                    <c:v>2.96604010970359</c:v>
                  </c:pt>
                  <c:pt idx="104">
                    <c:v>2.78939529647617</c:v>
                  </c:pt>
                  <c:pt idx="105">
                    <c:v>2.51763041973817</c:v>
                  </c:pt>
                  <c:pt idx="106">
                    <c:v>2.48290995133763</c:v>
                  </c:pt>
                  <c:pt idx="107">
                    <c:v>2.65312256484541</c:v>
                  </c:pt>
                  <c:pt idx="108">
                    <c:v>2.75780323194355</c:v>
                  </c:pt>
                  <c:pt idx="109">
                    <c:v>2.79815174291955</c:v>
                  </c:pt>
                  <c:pt idx="110">
                    <c:v>2.73383615974098</c:v>
                  </c:pt>
                  <c:pt idx="111">
                    <c:v>2.55900713995169</c:v>
                  </c:pt>
                  <c:pt idx="112">
                    <c:v>2.54517064147237</c:v>
                  </c:pt>
                  <c:pt idx="113">
                    <c:v>2.49787624090833</c:v>
                  </c:pt>
                  <c:pt idx="114">
                    <c:v>2.48462044123173</c:v>
                  </c:pt>
                  <c:pt idx="115">
                    <c:v>2.47330961882833</c:v>
                  </c:pt>
                  <c:pt idx="116">
                    <c:v>2.35222379207161</c:v>
                  </c:pt>
                  <c:pt idx="117">
                    <c:v>2.72775124830403</c:v>
                  </c:pt>
                  <c:pt idx="118">
                    <c:v>2.89035630953999</c:v>
                  </c:pt>
                  <c:pt idx="119">
                    <c:v>2.92673058008848</c:v>
                  </c:pt>
                  <c:pt idx="120">
                    <c:v>2.86354027303224</c:v>
                  </c:pt>
                  <c:pt idx="121">
                    <c:v>2.71464132961807</c:v>
                  </c:pt>
                  <c:pt idx="122">
                    <c:v>2.55002387787227</c:v>
                  </c:pt>
                  <c:pt idx="123">
                    <c:v>2.48708054818435</c:v>
                  </c:pt>
                  <c:pt idx="124">
                    <c:v>2.43054751609694</c:v>
                  </c:pt>
                  <c:pt idx="125">
                    <c:v>2.51277588404825</c:v>
                  </c:pt>
                  <c:pt idx="126">
                    <c:v>2.7641445684639</c:v>
                  </c:pt>
                  <c:pt idx="127">
                    <c:v>2.90254279223169</c:v>
                  </c:pt>
                  <c:pt idx="128">
                    <c:v>2.93329969001579</c:v>
                  </c:pt>
                  <c:pt idx="129">
                    <c:v>3.01381183411348</c:v>
                  </c:pt>
                  <c:pt idx="130">
                    <c:v>2.94039123657599</c:v>
                  </c:pt>
                  <c:pt idx="131">
                    <c:v>2.84218443374612</c:v>
                  </c:pt>
                  <c:pt idx="132">
                    <c:v>2.61485180442838</c:v>
                  </c:pt>
                  <c:pt idx="133">
                    <c:v>2.70040033783349</c:v>
                  </c:pt>
                  <c:pt idx="134">
                    <c:v>2.78850561281953</c:v>
                  </c:pt>
                  <c:pt idx="135">
                    <c:v>2.61574691732416</c:v>
                  </c:pt>
                  <c:pt idx="136">
                    <c:v>2.5495614483625</c:v>
                  </c:pt>
                  <c:pt idx="137">
                    <c:v>2.52941371232958</c:v>
                  </c:pt>
                  <c:pt idx="138">
                    <c:v>2.75064346427547</c:v>
                  </c:pt>
                  <c:pt idx="139">
                    <c:v>2.84284936919547</c:v>
                  </c:pt>
                  <c:pt idx="140">
                    <c:v>2.74196938333745</c:v>
                  </c:pt>
                  <c:pt idx="141">
                    <c:v>2.69344348975871</c:v>
                  </c:pt>
                  <c:pt idx="142">
                    <c:v>2.3501396163247</c:v>
                  </c:pt>
                  <c:pt idx="143">
                    <c:v>2.26249452819864</c:v>
                  </c:pt>
                  <c:pt idx="144">
                    <c:v>1.99959102487927</c:v>
                  </c:pt>
                  <c:pt idx="145">
                    <c:v>2.07030152010621</c:v>
                  </c:pt>
                  <c:pt idx="146">
                    <c:v>2.13835903513329</c:v>
                  </c:pt>
                  <c:pt idx="147">
                    <c:v>2.17190627813637</c:v>
                  </c:pt>
                  <c:pt idx="148">
                    <c:v>2.10760103450712</c:v>
                  </c:pt>
                  <c:pt idx="149">
                    <c:v>2.2074760616217</c:v>
                  </c:pt>
                  <c:pt idx="150">
                    <c:v>2.1621845128954</c:v>
                  </c:pt>
                  <c:pt idx="151">
                    <c:v>2.1108281843883</c:v>
                  </c:pt>
                  <c:pt idx="152">
                    <c:v>2.23369772094321</c:v>
                  </c:pt>
                  <c:pt idx="153">
                    <c:v>2.2745544682631</c:v>
                  </c:pt>
                  <c:pt idx="154">
                    <c:v>2.26161775663256</c:v>
                  </c:pt>
                  <c:pt idx="155">
                    <c:v>2.38813664684853</c:v>
                  </c:pt>
                  <c:pt idx="156">
                    <c:v>2.58895805782247</c:v>
                  </c:pt>
                  <c:pt idx="157">
                    <c:v>2.78653742229821</c:v>
                  </c:pt>
                  <c:pt idx="158">
                    <c:v>3.04700090192442</c:v>
                  </c:pt>
                  <c:pt idx="159">
                    <c:v>3.25158901258662</c:v>
                  </c:pt>
                  <c:pt idx="160">
                    <c:v>3.44042055180406</c:v>
                  </c:pt>
                  <c:pt idx="161">
                    <c:v>3.54402760951684</c:v>
                  </c:pt>
                  <c:pt idx="162">
                    <c:v>3.50582945047299</c:v>
                  </c:pt>
                  <c:pt idx="163">
                    <c:v>3.65919195015616</c:v>
                  </c:pt>
                  <c:pt idx="164">
                    <c:v>3.65928344386811</c:v>
                  </c:pt>
                  <c:pt idx="165">
                    <c:v>3.32649096704194</c:v>
                  </c:pt>
                  <c:pt idx="166">
                    <c:v>3.18477409523822</c:v>
                  </c:pt>
                  <c:pt idx="167">
                    <c:v>3.15848775126901</c:v>
                  </c:pt>
                  <c:pt idx="168">
                    <c:v>3.03097774625271</c:v>
                  </c:pt>
                  <c:pt idx="169">
                    <c:v>3.19579274139271</c:v>
                  </c:pt>
                  <c:pt idx="170">
                    <c:v>3.39225282981091</c:v>
                  </c:pt>
                  <c:pt idx="171">
                    <c:v>3.53269694822918</c:v>
                  </c:pt>
                  <c:pt idx="172">
                    <c:v>3.64632979472721</c:v>
                  </c:pt>
                  <c:pt idx="173">
                    <c:v>3.7536781732285</c:v>
                  </c:pt>
                  <c:pt idx="174">
                    <c:v>3.6618014262915</c:v>
                  </c:pt>
                  <c:pt idx="175">
                    <c:v>3.38392536264023</c:v>
                  </c:pt>
                  <c:pt idx="176">
                    <c:v>3.26207706993406</c:v>
                  </c:pt>
                  <c:pt idx="177">
                    <c:v>3.29841739531973</c:v>
                  </c:pt>
                  <c:pt idx="178">
                    <c:v>3.25736153180284</c:v>
                  </c:pt>
                  <c:pt idx="179">
                    <c:v>3.20391116581938</c:v>
                  </c:pt>
                  <c:pt idx="180">
                    <c:v>3.32032543545798</c:v>
                  </c:pt>
                  <c:pt idx="181">
                    <c:v>2.98691767852603</c:v>
                  </c:pt>
                  <c:pt idx="182">
                    <c:v>2.68544356766235</c:v>
                  </c:pt>
                  <c:pt idx="183">
                    <c:v>2.54694151946081</c:v>
                  </c:pt>
                  <c:pt idx="184">
                    <c:v>2.44725861636359</c:v>
                  </c:pt>
                  <c:pt idx="185">
                    <c:v>2.54128894612948</c:v>
                  </c:pt>
                  <c:pt idx="186">
                    <c:v>2.64671920002442</c:v>
                  </c:pt>
                  <c:pt idx="187">
                    <c:v>2.51474570610216</c:v>
                  </c:pt>
                  <c:pt idx="188">
                    <c:v>2.60740286252195</c:v>
                  </c:pt>
                  <c:pt idx="189">
                    <c:v>2.64943003266617</c:v>
                  </c:pt>
                  <c:pt idx="190">
                    <c:v>2.30767572035327</c:v>
                  </c:pt>
                  <c:pt idx="191">
                    <c:v>2.41816058150231</c:v>
                  </c:pt>
                  <c:pt idx="192">
                    <c:v>2.33164800679531</c:v>
                  </c:pt>
                  <c:pt idx="193">
                    <c:v>2.1982831747658</c:v>
                  </c:pt>
                  <c:pt idx="194">
                    <c:v>2.27733032128114</c:v>
                  </c:pt>
                  <c:pt idx="195">
                    <c:v>2.36959278053964</c:v>
                  </c:pt>
                  <c:pt idx="196">
                    <c:v>2.43082187820821</c:v>
                  </c:pt>
                  <c:pt idx="197">
                    <c:v>2.49058171788504</c:v>
                  </c:pt>
                  <c:pt idx="198">
                    <c:v>2.55748231274796</c:v>
                  </c:pt>
                  <c:pt idx="199">
                    <c:v>2.43635085804851</c:v>
                  </c:pt>
                  <c:pt idx="200">
                    <c:v>2.40000635232275</c:v>
                  </c:pt>
                  <c:pt idx="201">
                    <c:v>2.35927712119385</c:v>
                  </c:pt>
                  <c:pt idx="202">
                    <c:v>2.27590425434134</c:v>
                  </c:pt>
                  <c:pt idx="203">
                    <c:v>2.2192777990624</c:v>
                  </c:pt>
                  <c:pt idx="204">
                    <c:v>2.15918762956191</c:v>
                  </c:pt>
                  <c:pt idx="205">
                    <c:v>2.08088967834123</c:v>
                  </c:pt>
                  <c:pt idx="206">
                    <c:v>2.01977319038913</c:v>
                  </c:pt>
                  <c:pt idx="207">
                    <c:v>2.02703487958043</c:v>
                  </c:pt>
                  <c:pt idx="208">
                    <c:v>2.14421739347528</c:v>
                  </c:pt>
                  <c:pt idx="209">
                    <c:v>2.18085234830616</c:v>
                  </c:pt>
                  <c:pt idx="210">
                    <c:v>2.12224081258989</c:v>
                  </c:pt>
                  <c:pt idx="211">
                    <c:v>2.07184489298891</c:v>
                  </c:pt>
                  <c:pt idx="212">
                    <c:v>1.92966259047497</c:v>
                  </c:pt>
                  <c:pt idx="213">
                    <c:v>1.85937825959656</c:v>
                  </c:pt>
                  <c:pt idx="214">
                    <c:v>1.97223757568231</c:v>
                  </c:pt>
                  <c:pt idx="215">
                    <c:v>1.95123663014962</c:v>
                  </c:pt>
                  <c:pt idx="216">
                    <c:v>1.98690458473884</c:v>
                  </c:pt>
                  <c:pt idx="217">
                    <c:v>2.07036302974935</c:v>
                  </c:pt>
                  <c:pt idx="218">
                    <c:v>2.08190181982307</c:v>
                  </c:pt>
                  <c:pt idx="219">
                    <c:v>2.08097194595282</c:v>
                  </c:pt>
                  <c:pt idx="220">
                    <c:v>2.1950389105495</c:v>
                  </c:pt>
                  <c:pt idx="221">
                    <c:v>2.22269305128541</c:v>
                  </c:pt>
                  <c:pt idx="222">
                    <c:v>2.19007066360727</c:v>
                  </c:pt>
                  <c:pt idx="223">
                    <c:v>2.19529725520241</c:v>
                  </c:pt>
                  <c:pt idx="224">
                    <c:v>2.35615315569557</c:v>
                  </c:pt>
                  <c:pt idx="225">
                    <c:v>2.33021998472819</c:v>
                  </c:pt>
                  <c:pt idx="226">
                    <c:v>2.29539260985727</c:v>
                  </c:pt>
                  <c:pt idx="227">
                    <c:v>2.33776632931642</c:v>
                  </c:pt>
                  <c:pt idx="228">
                    <c:v>2.28506750007976</c:v>
                  </c:pt>
                  <c:pt idx="229">
                    <c:v>2.33029657689311</c:v>
                  </c:pt>
                  <c:pt idx="230">
                    <c:v>2.35008404282327</c:v>
                  </c:pt>
                  <c:pt idx="231">
                    <c:v>2.36120330355372</c:v>
                  </c:pt>
                  <c:pt idx="232">
                    <c:v>2.45288038051216</c:v>
                  </c:pt>
                  <c:pt idx="233">
                    <c:v>2.40547519326841</c:v>
                  </c:pt>
                  <c:pt idx="234">
                    <c:v>2.42590657419263</c:v>
                  </c:pt>
                  <c:pt idx="235">
                    <c:v>2.38769833177527</c:v>
                  </c:pt>
                  <c:pt idx="236">
                    <c:v>2.40066722242797</c:v>
                  </c:pt>
                  <c:pt idx="237">
                    <c:v>2.34898004845429</c:v>
                  </c:pt>
                  <c:pt idx="238">
                    <c:v>2.32433486984677</c:v>
                  </c:pt>
                  <c:pt idx="239">
                    <c:v>2.43033652141192</c:v>
                  </c:pt>
                  <c:pt idx="240">
                    <c:v>2.52268904262349</c:v>
                  </c:pt>
                  <c:pt idx="241">
                    <c:v>2.55778789130441</c:v>
                  </c:pt>
                  <c:pt idx="242">
                    <c:v>2.55128470584438</c:v>
                  </c:pt>
                  <c:pt idx="243">
                    <c:v>2.52805127222931</c:v>
                  </c:pt>
                  <c:pt idx="244">
                    <c:v>2.5165248351964</c:v>
                  </c:pt>
                  <c:pt idx="245">
                    <c:v>2.51742908118298</c:v>
                  </c:pt>
                  <c:pt idx="246">
                    <c:v>2.50587199549972</c:v>
                  </c:pt>
                  <c:pt idx="247">
                    <c:v>2.47399358123875</c:v>
                  </c:pt>
                  <c:pt idx="248">
                    <c:v>2.44260275643732</c:v>
                  </c:pt>
                  <c:pt idx="249">
                    <c:v>2.46684542507536</c:v>
                  </c:pt>
                  <c:pt idx="250">
                    <c:v>2.44703287502256</c:v>
                  </c:pt>
                  <c:pt idx="251">
                    <c:v>2.30302571769449</c:v>
                  </c:pt>
                  <c:pt idx="252">
                    <c:v>2.22267561398823</c:v>
                  </c:pt>
                  <c:pt idx="253">
                    <c:v>2.12968466147369</c:v>
                  </c:pt>
                  <c:pt idx="254">
                    <c:v>2.05632476309552</c:v>
                  </c:pt>
                  <c:pt idx="255">
                    <c:v>2.13731012043503</c:v>
                  </c:pt>
                  <c:pt idx="256">
                    <c:v>2.134522403947</c:v>
                  </c:pt>
                  <c:pt idx="257">
                    <c:v>2.15311094183808</c:v>
                  </c:pt>
                  <c:pt idx="258">
                    <c:v>2.18370575612379</c:v>
                  </c:pt>
                  <c:pt idx="259">
                    <c:v>2.1700360588485</c:v>
                  </c:pt>
                  <c:pt idx="260">
                    <c:v>2.2064251569665</c:v>
                  </c:pt>
                  <c:pt idx="261">
                    <c:v>2.2968321916873</c:v>
                  </c:pt>
                  <c:pt idx="262">
                    <c:v>2.30455465707885</c:v>
                  </c:pt>
                  <c:pt idx="263">
                    <c:v>2.2259809688688</c:v>
                  </c:pt>
                  <c:pt idx="264">
                    <c:v>2.26252201293828</c:v>
                  </c:pt>
                  <c:pt idx="265">
                    <c:v>2.28875531435672</c:v>
                  </c:pt>
                  <c:pt idx="266">
                    <c:v>2.34246970231341</c:v>
                  </c:pt>
                  <c:pt idx="267">
                    <c:v>2.35783942190186</c:v>
                  </c:pt>
                  <c:pt idx="268">
                    <c:v>2.36293095606096</c:v>
                  </c:pt>
                  <c:pt idx="269">
                    <c:v>2.38446122183753</c:v>
                  </c:pt>
                  <c:pt idx="270">
                    <c:v>2.33311180987002</c:v>
                  </c:pt>
                  <c:pt idx="271">
                    <c:v>2.3726581044377</c:v>
                  </c:pt>
                  <c:pt idx="272">
                    <c:v>2.31101261326428</c:v>
                  </c:pt>
                  <c:pt idx="273">
                    <c:v>2.40606101394074</c:v>
                  </c:pt>
                  <c:pt idx="274">
                    <c:v>2.46724934439474</c:v>
                  </c:pt>
                  <c:pt idx="275">
                    <c:v>2.54668880710923</c:v>
                  </c:pt>
                  <c:pt idx="276">
                    <c:v>2.64956323425306</c:v>
                  </c:pt>
                  <c:pt idx="277">
                    <c:v>2.56845755462495</c:v>
                  </c:pt>
                  <c:pt idx="278">
                    <c:v>2.54289213176561</c:v>
                  </c:pt>
                  <c:pt idx="279">
                    <c:v>2.51793157498467</c:v>
                  </c:pt>
                  <c:pt idx="280">
                    <c:v>2.51477845739661</c:v>
                  </c:pt>
                  <c:pt idx="281">
                    <c:v>2.50176260318295</c:v>
                  </c:pt>
                  <c:pt idx="282">
                    <c:v>2.48327995600738</c:v>
                  </c:pt>
                  <c:pt idx="283">
                    <c:v>2.50524025647201</c:v>
                  </c:pt>
                  <c:pt idx="284">
                    <c:v>2.55158844744693</c:v>
                  </c:pt>
                  <c:pt idx="285">
                    <c:v>2.70328089472542</c:v>
                  </c:pt>
                  <c:pt idx="286">
                    <c:v>2.71558889267672</c:v>
                  </c:pt>
                  <c:pt idx="287">
                    <c:v>2.57354719690219</c:v>
                  </c:pt>
                  <c:pt idx="288">
                    <c:v>2.53887622301802</c:v>
                  </c:pt>
                  <c:pt idx="289">
                    <c:v>2.57232529947468</c:v>
                  </c:pt>
                  <c:pt idx="290">
                    <c:v>2.61760036130196</c:v>
                  </c:pt>
                  <c:pt idx="291">
                    <c:v>2.58921777310209</c:v>
                  </c:pt>
                  <c:pt idx="292">
                    <c:v>2.54556828553651</c:v>
                  </c:pt>
                  <c:pt idx="293">
                    <c:v>2.5837870576787</c:v>
                  </c:pt>
                  <c:pt idx="294">
                    <c:v>2.6173693484162</c:v>
                  </c:pt>
                  <c:pt idx="295">
                    <c:v>2.5268063609028</c:v>
                  </c:pt>
                  <c:pt idx="296">
                    <c:v>2.45594804356224</c:v>
                  </c:pt>
                  <c:pt idx="297">
                    <c:v>2.40230625728205</c:v>
                  </c:pt>
                  <c:pt idx="298">
                    <c:v>2.37253141306077</c:v>
                  </c:pt>
                  <c:pt idx="299">
                    <c:v>2.37674366173272</c:v>
                  </c:pt>
                  <c:pt idx="300">
                    <c:v>2.44809959674408</c:v>
                  </c:pt>
                  <c:pt idx="301">
                    <c:v>2.42640262793865</c:v>
                  </c:pt>
                  <c:pt idx="302">
                    <c:v>2.36955209638309</c:v>
                  </c:pt>
                  <c:pt idx="303">
                    <c:v>2.08622152423319</c:v>
                  </c:pt>
                  <c:pt idx="304">
                    <c:v>2.11999203121738</c:v>
                  </c:pt>
                  <c:pt idx="305">
                    <c:v>1.95772001776003</c:v>
                  </c:pt>
                  <c:pt idx="306">
                    <c:v>1.96242220983179</c:v>
                  </c:pt>
                  <c:pt idx="307">
                    <c:v>1.87116727943458</c:v>
                  </c:pt>
                  <c:pt idx="308">
                    <c:v>1.90111217603011</c:v>
                  </c:pt>
                  <c:pt idx="309">
                    <c:v>2.00958162926609</c:v>
                  </c:pt>
                  <c:pt idx="310">
                    <c:v>1.98378272444524</c:v>
                  </c:pt>
                  <c:pt idx="311">
                    <c:v>2.04529820688407</c:v>
                  </c:pt>
                  <c:pt idx="312">
                    <c:v>2.09960203821722</c:v>
                  </c:pt>
                  <c:pt idx="313">
                    <c:v>2.20610990211219</c:v>
                  </c:pt>
                  <c:pt idx="314">
                    <c:v>2.24624467141757</c:v>
                  </c:pt>
                  <c:pt idx="315">
                    <c:v>2.21397055635891</c:v>
                  </c:pt>
                  <c:pt idx="316">
                    <c:v>1.97064768968005</c:v>
                  </c:pt>
                  <c:pt idx="317">
                    <c:v>2.12654325729915</c:v>
                  </c:pt>
                  <c:pt idx="318">
                    <c:v>2.39283540666025</c:v>
                  </c:pt>
                  <c:pt idx="319">
                    <c:v>2.50699730839658</c:v>
                  </c:pt>
                  <c:pt idx="320">
                    <c:v>2.074395188949</c:v>
                  </c:pt>
                  <c:pt idx="321">
                    <c:v>2.39376893709824</c:v>
                  </c:pt>
                  <c:pt idx="322">
                    <c:v>2.23379319252651</c:v>
                  </c:pt>
                  <c:pt idx="323">
                    <c:v>2.99028286451833</c:v>
                  </c:pt>
                  <c:pt idx="324">
                    <c:v>3.17103077020006</c:v>
                  </c:pt>
                  <c:pt idx="325">
                    <c:v>3.31391723318134</c:v>
                  </c:pt>
                  <c:pt idx="326">
                    <c:v/>
                  </c:pt>
                </c:numCache>
              </c:numRef>
            </c:minus>
          </c:errBars>
          <c:xVal>
            <c:numRef>
              <c:f>'SMP Data details'!$BA$15:$BA$341</c:f>
              <c:numCache>
                <c:formatCode>General</c:formatCode>
                <c:ptCount val="327"/>
                <c:pt idx="0">
                  <c:v>0</c:v>
                </c:pt>
                <c:pt idx="1">
                  <c:v>1.25</c:v>
                </c:pt>
                <c:pt idx="2">
                  <c:v>2.5</c:v>
                </c:pt>
                <c:pt idx="3">
                  <c:v>3.75</c:v>
                </c:pt>
                <c:pt idx="4">
                  <c:v>5</c:v>
                </c:pt>
                <c:pt idx="5">
                  <c:v>6.25</c:v>
                </c:pt>
                <c:pt idx="6">
                  <c:v>7.5</c:v>
                </c:pt>
                <c:pt idx="7">
                  <c:v>8.75</c:v>
                </c:pt>
                <c:pt idx="8">
                  <c:v>10</c:v>
                </c:pt>
                <c:pt idx="9">
                  <c:v>11.25</c:v>
                </c:pt>
                <c:pt idx="10">
                  <c:v>12.5</c:v>
                </c:pt>
                <c:pt idx="11">
                  <c:v>13.75</c:v>
                </c:pt>
                <c:pt idx="12">
                  <c:v>15</c:v>
                </c:pt>
                <c:pt idx="13">
                  <c:v>16.25</c:v>
                </c:pt>
                <c:pt idx="14">
                  <c:v>17.5</c:v>
                </c:pt>
                <c:pt idx="15">
                  <c:v>18.75</c:v>
                </c:pt>
                <c:pt idx="16">
                  <c:v>20</c:v>
                </c:pt>
                <c:pt idx="17">
                  <c:v>21.25</c:v>
                </c:pt>
                <c:pt idx="18">
                  <c:v>22.5</c:v>
                </c:pt>
                <c:pt idx="19">
                  <c:v>23.75</c:v>
                </c:pt>
                <c:pt idx="20">
                  <c:v>25</c:v>
                </c:pt>
                <c:pt idx="21">
                  <c:v>26.25</c:v>
                </c:pt>
                <c:pt idx="22">
                  <c:v>27.5</c:v>
                </c:pt>
                <c:pt idx="23">
                  <c:v>28.75</c:v>
                </c:pt>
                <c:pt idx="24">
                  <c:v>30</c:v>
                </c:pt>
                <c:pt idx="25">
                  <c:v>31.25</c:v>
                </c:pt>
                <c:pt idx="26">
                  <c:v>32.5</c:v>
                </c:pt>
                <c:pt idx="27">
                  <c:v>33.75</c:v>
                </c:pt>
                <c:pt idx="28">
                  <c:v>35</c:v>
                </c:pt>
                <c:pt idx="29">
                  <c:v>36.25</c:v>
                </c:pt>
                <c:pt idx="30">
                  <c:v>37.5</c:v>
                </c:pt>
                <c:pt idx="31">
                  <c:v>38.75</c:v>
                </c:pt>
                <c:pt idx="32">
                  <c:v>40</c:v>
                </c:pt>
                <c:pt idx="33">
                  <c:v>41.25</c:v>
                </c:pt>
                <c:pt idx="34">
                  <c:v>42.5</c:v>
                </c:pt>
                <c:pt idx="35">
                  <c:v>43.75</c:v>
                </c:pt>
                <c:pt idx="36">
                  <c:v>45</c:v>
                </c:pt>
                <c:pt idx="37">
                  <c:v>46.25</c:v>
                </c:pt>
                <c:pt idx="38">
                  <c:v>47.5</c:v>
                </c:pt>
                <c:pt idx="39">
                  <c:v>48.75</c:v>
                </c:pt>
                <c:pt idx="40">
                  <c:v>50</c:v>
                </c:pt>
                <c:pt idx="41">
                  <c:v>51.25</c:v>
                </c:pt>
                <c:pt idx="42">
                  <c:v>52.5</c:v>
                </c:pt>
                <c:pt idx="43">
                  <c:v>53.75</c:v>
                </c:pt>
                <c:pt idx="44">
                  <c:v>55</c:v>
                </c:pt>
                <c:pt idx="45">
                  <c:v>56.25</c:v>
                </c:pt>
                <c:pt idx="46">
                  <c:v>57.5</c:v>
                </c:pt>
                <c:pt idx="47">
                  <c:v>58.75</c:v>
                </c:pt>
                <c:pt idx="48">
                  <c:v>60</c:v>
                </c:pt>
                <c:pt idx="49">
                  <c:v>61.25</c:v>
                </c:pt>
                <c:pt idx="50">
                  <c:v>62.5</c:v>
                </c:pt>
                <c:pt idx="51">
                  <c:v>63.75</c:v>
                </c:pt>
                <c:pt idx="52">
                  <c:v>65</c:v>
                </c:pt>
                <c:pt idx="53">
                  <c:v>66.25</c:v>
                </c:pt>
                <c:pt idx="54">
                  <c:v>67.5</c:v>
                </c:pt>
                <c:pt idx="55">
                  <c:v>68.75</c:v>
                </c:pt>
                <c:pt idx="56">
                  <c:v>70</c:v>
                </c:pt>
                <c:pt idx="57">
                  <c:v>71.25</c:v>
                </c:pt>
                <c:pt idx="58">
                  <c:v>72.5</c:v>
                </c:pt>
                <c:pt idx="59">
                  <c:v>73.75</c:v>
                </c:pt>
                <c:pt idx="60">
                  <c:v>75</c:v>
                </c:pt>
                <c:pt idx="61">
                  <c:v>76.25</c:v>
                </c:pt>
                <c:pt idx="62">
                  <c:v>77.5</c:v>
                </c:pt>
                <c:pt idx="63">
                  <c:v>78.75</c:v>
                </c:pt>
                <c:pt idx="64">
                  <c:v>80</c:v>
                </c:pt>
                <c:pt idx="65">
                  <c:v>81.25</c:v>
                </c:pt>
                <c:pt idx="66">
                  <c:v>82.5</c:v>
                </c:pt>
                <c:pt idx="67">
                  <c:v>83.75</c:v>
                </c:pt>
                <c:pt idx="68">
                  <c:v>85</c:v>
                </c:pt>
                <c:pt idx="69">
                  <c:v>86.25</c:v>
                </c:pt>
                <c:pt idx="70">
                  <c:v>87.5</c:v>
                </c:pt>
                <c:pt idx="71">
                  <c:v>88.75</c:v>
                </c:pt>
                <c:pt idx="72">
                  <c:v>90</c:v>
                </c:pt>
                <c:pt idx="73">
                  <c:v>91.25</c:v>
                </c:pt>
                <c:pt idx="74">
                  <c:v>92.5</c:v>
                </c:pt>
                <c:pt idx="75">
                  <c:v>93.75</c:v>
                </c:pt>
                <c:pt idx="76">
                  <c:v>95</c:v>
                </c:pt>
                <c:pt idx="77">
                  <c:v>96.25</c:v>
                </c:pt>
                <c:pt idx="78">
                  <c:v>97.5</c:v>
                </c:pt>
                <c:pt idx="79">
                  <c:v>98.75</c:v>
                </c:pt>
                <c:pt idx="80">
                  <c:v>100</c:v>
                </c:pt>
                <c:pt idx="81">
                  <c:v>101.25</c:v>
                </c:pt>
                <c:pt idx="82">
                  <c:v>102.5</c:v>
                </c:pt>
                <c:pt idx="83">
                  <c:v>103.75</c:v>
                </c:pt>
                <c:pt idx="84">
                  <c:v>105</c:v>
                </c:pt>
                <c:pt idx="85">
                  <c:v>106.25</c:v>
                </c:pt>
                <c:pt idx="86">
                  <c:v>107.5</c:v>
                </c:pt>
                <c:pt idx="87">
                  <c:v>108.75</c:v>
                </c:pt>
                <c:pt idx="88">
                  <c:v>110</c:v>
                </c:pt>
                <c:pt idx="89">
                  <c:v>111.25</c:v>
                </c:pt>
                <c:pt idx="90">
                  <c:v>112.5</c:v>
                </c:pt>
                <c:pt idx="91">
                  <c:v>113.75</c:v>
                </c:pt>
                <c:pt idx="92">
                  <c:v>115</c:v>
                </c:pt>
                <c:pt idx="93">
                  <c:v>116.25</c:v>
                </c:pt>
                <c:pt idx="94">
                  <c:v>117.5</c:v>
                </c:pt>
                <c:pt idx="95">
                  <c:v>118.75</c:v>
                </c:pt>
                <c:pt idx="96">
                  <c:v>120</c:v>
                </c:pt>
                <c:pt idx="97">
                  <c:v>121.25</c:v>
                </c:pt>
                <c:pt idx="98">
                  <c:v>122.5</c:v>
                </c:pt>
                <c:pt idx="99">
                  <c:v>123.75</c:v>
                </c:pt>
                <c:pt idx="100">
                  <c:v>125</c:v>
                </c:pt>
                <c:pt idx="101">
                  <c:v>126.25</c:v>
                </c:pt>
                <c:pt idx="102">
                  <c:v>127.5</c:v>
                </c:pt>
                <c:pt idx="103">
                  <c:v>128.75</c:v>
                </c:pt>
                <c:pt idx="104">
                  <c:v>130</c:v>
                </c:pt>
                <c:pt idx="105">
                  <c:v>131.25</c:v>
                </c:pt>
                <c:pt idx="106">
                  <c:v>132.5</c:v>
                </c:pt>
                <c:pt idx="107">
                  <c:v>133.75</c:v>
                </c:pt>
                <c:pt idx="108">
                  <c:v>135</c:v>
                </c:pt>
                <c:pt idx="109">
                  <c:v>136.25</c:v>
                </c:pt>
                <c:pt idx="110">
                  <c:v>137.5</c:v>
                </c:pt>
                <c:pt idx="111">
                  <c:v>138.75</c:v>
                </c:pt>
                <c:pt idx="112">
                  <c:v>140</c:v>
                </c:pt>
                <c:pt idx="113">
                  <c:v>141.25</c:v>
                </c:pt>
                <c:pt idx="114">
                  <c:v>142.5</c:v>
                </c:pt>
                <c:pt idx="115">
                  <c:v>143.75</c:v>
                </c:pt>
                <c:pt idx="116">
                  <c:v>145</c:v>
                </c:pt>
                <c:pt idx="117">
                  <c:v>146.25</c:v>
                </c:pt>
                <c:pt idx="118">
                  <c:v>147.5</c:v>
                </c:pt>
                <c:pt idx="119">
                  <c:v>148.75</c:v>
                </c:pt>
                <c:pt idx="120">
                  <c:v>150</c:v>
                </c:pt>
                <c:pt idx="121">
                  <c:v>151.25</c:v>
                </c:pt>
                <c:pt idx="122">
                  <c:v>152.5</c:v>
                </c:pt>
                <c:pt idx="123">
                  <c:v>153.75</c:v>
                </c:pt>
                <c:pt idx="124">
                  <c:v>155</c:v>
                </c:pt>
                <c:pt idx="125">
                  <c:v>156.25</c:v>
                </c:pt>
                <c:pt idx="126">
                  <c:v>157.5</c:v>
                </c:pt>
                <c:pt idx="127">
                  <c:v>158.75</c:v>
                </c:pt>
                <c:pt idx="128">
                  <c:v>160</c:v>
                </c:pt>
                <c:pt idx="129">
                  <c:v>161.25</c:v>
                </c:pt>
                <c:pt idx="130">
                  <c:v>162.5</c:v>
                </c:pt>
                <c:pt idx="131">
                  <c:v>163.75</c:v>
                </c:pt>
                <c:pt idx="132">
                  <c:v>165</c:v>
                </c:pt>
                <c:pt idx="133">
                  <c:v>166.25</c:v>
                </c:pt>
                <c:pt idx="134">
                  <c:v>167.5</c:v>
                </c:pt>
                <c:pt idx="135">
                  <c:v>168.75</c:v>
                </c:pt>
                <c:pt idx="136">
                  <c:v>170</c:v>
                </c:pt>
                <c:pt idx="137">
                  <c:v>171.25</c:v>
                </c:pt>
                <c:pt idx="138">
                  <c:v>172.5</c:v>
                </c:pt>
                <c:pt idx="139">
                  <c:v>173.75</c:v>
                </c:pt>
                <c:pt idx="140">
                  <c:v>175</c:v>
                </c:pt>
                <c:pt idx="141">
                  <c:v>176.25</c:v>
                </c:pt>
                <c:pt idx="142">
                  <c:v>177.5</c:v>
                </c:pt>
                <c:pt idx="143">
                  <c:v>178.75</c:v>
                </c:pt>
                <c:pt idx="144">
                  <c:v>180</c:v>
                </c:pt>
                <c:pt idx="145">
                  <c:v>181.25</c:v>
                </c:pt>
                <c:pt idx="146">
                  <c:v>182.5</c:v>
                </c:pt>
                <c:pt idx="147">
                  <c:v>183.75</c:v>
                </c:pt>
                <c:pt idx="148">
                  <c:v>185</c:v>
                </c:pt>
                <c:pt idx="149">
                  <c:v>186.25</c:v>
                </c:pt>
                <c:pt idx="150">
                  <c:v>187.5</c:v>
                </c:pt>
                <c:pt idx="151">
                  <c:v>188.75</c:v>
                </c:pt>
                <c:pt idx="152">
                  <c:v>190</c:v>
                </c:pt>
                <c:pt idx="153">
                  <c:v>191.25</c:v>
                </c:pt>
                <c:pt idx="154">
                  <c:v>192.5</c:v>
                </c:pt>
                <c:pt idx="155">
                  <c:v>193.75</c:v>
                </c:pt>
                <c:pt idx="156">
                  <c:v>195</c:v>
                </c:pt>
                <c:pt idx="157">
                  <c:v>196.25</c:v>
                </c:pt>
                <c:pt idx="158">
                  <c:v>197.5</c:v>
                </c:pt>
                <c:pt idx="159">
                  <c:v>198.75</c:v>
                </c:pt>
                <c:pt idx="160">
                  <c:v>200</c:v>
                </c:pt>
                <c:pt idx="161">
                  <c:v>201.25</c:v>
                </c:pt>
                <c:pt idx="162">
                  <c:v>202.5</c:v>
                </c:pt>
                <c:pt idx="163">
                  <c:v>203.75</c:v>
                </c:pt>
                <c:pt idx="164">
                  <c:v>205</c:v>
                </c:pt>
                <c:pt idx="165">
                  <c:v>206.25</c:v>
                </c:pt>
                <c:pt idx="166">
                  <c:v>207.5</c:v>
                </c:pt>
                <c:pt idx="167">
                  <c:v>208.75</c:v>
                </c:pt>
                <c:pt idx="168">
                  <c:v>210</c:v>
                </c:pt>
                <c:pt idx="169">
                  <c:v>211.25</c:v>
                </c:pt>
                <c:pt idx="170">
                  <c:v>212.5</c:v>
                </c:pt>
                <c:pt idx="171">
                  <c:v>213.75</c:v>
                </c:pt>
                <c:pt idx="172">
                  <c:v>215</c:v>
                </c:pt>
                <c:pt idx="173">
                  <c:v>216.25</c:v>
                </c:pt>
                <c:pt idx="174">
                  <c:v>217.5</c:v>
                </c:pt>
                <c:pt idx="175">
                  <c:v>218.75</c:v>
                </c:pt>
                <c:pt idx="176">
                  <c:v>220</c:v>
                </c:pt>
                <c:pt idx="177">
                  <c:v>221.25</c:v>
                </c:pt>
                <c:pt idx="178">
                  <c:v>222.5</c:v>
                </c:pt>
                <c:pt idx="179">
                  <c:v>223.75</c:v>
                </c:pt>
                <c:pt idx="180">
                  <c:v>225</c:v>
                </c:pt>
                <c:pt idx="181">
                  <c:v>226.25</c:v>
                </c:pt>
                <c:pt idx="182">
                  <c:v>227.5</c:v>
                </c:pt>
                <c:pt idx="183">
                  <c:v>228.75</c:v>
                </c:pt>
                <c:pt idx="184">
                  <c:v>230</c:v>
                </c:pt>
                <c:pt idx="185">
                  <c:v>231.25</c:v>
                </c:pt>
                <c:pt idx="186">
                  <c:v>232.5</c:v>
                </c:pt>
                <c:pt idx="187">
                  <c:v>233.75</c:v>
                </c:pt>
                <c:pt idx="188">
                  <c:v>235</c:v>
                </c:pt>
                <c:pt idx="189">
                  <c:v>236.25</c:v>
                </c:pt>
                <c:pt idx="190">
                  <c:v>237.5</c:v>
                </c:pt>
                <c:pt idx="191">
                  <c:v>238.75</c:v>
                </c:pt>
                <c:pt idx="192">
                  <c:v>240</c:v>
                </c:pt>
                <c:pt idx="193">
                  <c:v>241.25</c:v>
                </c:pt>
                <c:pt idx="194">
                  <c:v>242.5</c:v>
                </c:pt>
                <c:pt idx="195">
                  <c:v>243.75</c:v>
                </c:pt>
                <c:pt idx="196">
                  <c:v>245</c:v>
                </c:pt>
                <c:pt idx="197">
                  <c:v>246.25</c:v>
                </c:pt>
                <c:pt idx="198">
                  <c:v>247.5</c:v>
                </c:pt>
                <c:pt idx="199">
                  <c:v>248.75</c:v>
                </c:pt>
                <c:pt idx="200">
                  <c:v>250</c:v>
                </c:pt>
                <c:pt idx="201">
                  <c:v>251.25</c:v>
                </c:pt>
                <c:pt idx="202">
                  <c:v>252.5</c:v>
                </c:pt>
                <c:pt idx="203">
                  <c:v>253.75</c:v>
                </c:pt>
                <c:pt idx="204">
                  <c:v>255</c:v>
                </c:pt>
                <c:pt idx="205">
                  <c:v>256.25</c:v>
                </c:pt>
                <c:pt idx="206">
                  <c:v>257.5</c:v>
                </c:pt>
                <c:pt idx="207">
                  <c:v>258.75</c:v>
                </c:pt>
                <c:pt idx="208">
                  <c:v>260</c:v>
                </c:pt>
                <c:pt idx="209">
                  <c:v>261.25</c:v>
                </c:pt>
                <c:pt idx="210">
                  <c:v>262.5</c:v>
                </c:pt>
                <c:pt idx="211">
                  <c:v>263.75</c:v>
                </c:pt>
                <c:pt idx="212">
                  <c:v>265</c:v>
                </c:pt>
                <c:pt idx="213">
                  <c:v>266.25</c:v>
                </c:pt>
                <c:pt idx="214">
                  <c:v>267.5</c:v>
                </c:pt>
                <c:pt idx="215">
                  <c:v>268.75</c:v>
                </c:pt>
                <c:pt idx="216">
                  <c:v>270</c:v>
                </c:pt>
                <c:pt idx="217">
                  <c:v>271.25</c:v>
                </c:pt>
                <c:pt idx="218">
                  <c:v>272.5</c:v>
                </c:pt>
                <c:pt idx="219">
                  <c:v>273.75</c:v>
                </c:pt>
                <c:pt idx="220">
                  <c:v>275</c:v>
                </c:pt>
                <c:pt idx="221">
                  <c:v>276.25</c:v>
                </c:pt>
                <c:pt idx="222">
                  <c:v>277.5</c:v>
                </c:pt>
                <c:pt idx="223">
                  <c:v>278.75</c:v>
                </c:pt>
                <c:pt idx="224">
                  <c:v>280</c:v>
                </c:pt>
                <c:pt idx="225">
                  <c:v>281.25</c:v>
                </c:pt>
                <c:pt idx="226">
                  <c:v>282.5</c:v>
                </c:pt>
                <c:pt idx="227">
                  <c:v>283.75</c:v>
                </c:pt>
                <c:pt idx="228">
                  <c:v>285</c:v>
                </c:pt>
                <c:pt idx="229">
                  <c:v>286.25</c:v>
                </c:pt>
                <c:pt idx="230">
                  <c:v>287.5</c:v>
                </c:pt>
                <c:pt idx="231">
                  <c:v>288.75</c:v>
                </c:pt>
                <c:pt idx="232">
                  <c:v>290</c:v>
                </c:pt>
                <c:pt idx="233">
                  <c:v>291.25</c:v>
                </c:pt>
                <c:pt idx="234">
                  <c:v>292.5</c:v>
                </c:pt>
                <c:pt idx="235">
                  <c:v>293.75</c:v>
                </c:pt>
                <c:pt idx="236">
                  <c:v>295</c:v>
                </c:pt>
                <c:pt idx="237">
                  <c:v>296.25</c:v>
                </c:pt>
                <c:pt idx="238">
                  <c:v>297.5</c:v>
                </c:pt>
                <c:pt idx="239">
                  <c:v>298.75</c:v>
                </c:pt>
                <c:pt idx="240">
                  <c:v>300</c:v>
                </c:pt>
                <c:pt idx="241">
                  <c:v>301.25</c:v>
                </c:pt>
                <c:pt idx="242">
                  <c:v>302.5</c:v>
                </c:pt>
                <c:pt idx="243">
                  <c:v>303.75</c:v>
                </c:pt>
                <c:pt idx="244">
                  <c:v>305</c:v>
                </c:pt>
                <c:pt idx="245">
                  <c:v>306.25</c:v>
                </c:pt>
                <c:pt idx="246">
                  <c:v>307.5</c:v>
                </c:pt>
                <c:pt idx="247">
                  <c:v>308.75</c:v>
                </c:pt>
                <c:pt idx="248">
                  <c:v>310</c:v>
                </c:pt>
                <c:pt idx="249">
                  <c:v>311.25</c:v>
                </c:pt>
                <c:pt idx="250">
                  <c:v>312.5</c:v>
                </c:pt>
                <c:pt idx="251">
                  <c:v>313.75</c:v>
                </c:pt>
                <c:pt idx="252">
                  <c:v>315</c:v>
                </c:pt>
                <c:pt idx="253">
                  <c:v>316.25</c:v>
                </c:pt>
                <c:pt idx="254">
                  <c:v>317.5</c:v>
                </c:pt>
                <c:pt idx="255">
                  <c:v>318.75</c:v>
                </c:pt>
                <c:pt idx="256">
                  <c:v>320</c:v>
                </c:pt>
                <c:pt idx="257">
                  <c:v>321.25</c:v>
                </c:pt>
                <c:pt idx="258">
                  <c:v>322.5</c:v>
                </c:pt>
                <c:pt idx="259">
                  <c:v>323.75</c:v>
                </c:pt>
                <c:pt idx="260">
                  <c:v>325</c:v>
                </c:pt>
                <c:pt idx="261">
                  <c:v>326.25</c:v>
                </c:pt>
                <c:pt idx="262">
                  <c:v>327.5</c:v>
                </c:pt>
                <c:pt idx="263">
                  <c:v>328.75</c:v>
                </c:pt>
                <c:pt idx="264">
                  <c:v>330</c:v>
                </c:pt>
                <c:pt idx="265">
                  <c:v>331.25</c:v>
                </c:pt>
                <c:pt idx="266">
                  <c:v>332.5</c:v>
                </c:pt>
                <c:pt idx="267">
                  <c:v>333.75</c:v>
                </c:pt>
                <c:pt idx="268">
                  <c:v>335</c:v>
                </c:pt>
                <c:pt idx="269">
                  <c:v>336.25</c:v>
                </c:pt>
                <c:pt idx="270">
                  <c:v>337.5</c:v>
                </c:pt>
                <c:pt idx="271">
                  <c:v>338.75</c:v>
                </c:pt>
                <c:pt idx="272">
                  <c:v>340</c:v>
                </c:pt>
                <c:pt idx="273">
                  <c:v>341.25</c:v>
                </c:pt>
                <c:pt idx="274">
                  <c:v>342.5</c:v>
                </c:pt>
                <c:pt idx="275">
                  <c:v>343.75</c:v>
                </c:pt>
                <c:pt idx="276">
                  <c:v>345</c:v>
                </c:pt>
                <c:pt idx="277">
                  <c:v>346.25</c:v>
                </c:pt>
                <c:pt idx="278">
                  <c:v>347.5</c:v>
                </c:pt>
                <c:pt idx="279">
                  <c:v>348.75</c:v>
                </c:pt>
                <c:pt idx="280">
                  <c:v>350</c:v>
                </c:pt>
                <c:pt idx="281">
                  <c:v>351.25</c:v>
                </c:pt>
                <c:pt idx="282">
                  <c:v>352.5</c:v>
                </c:pt>
                <c:pt idx="283">
                  <c:v>353.75</c:v>
                </c:pt>
                <c:pt idx="284">
                  <c:v>355</c:v>
                </c:pt>
                <c:pt idx="285">
                  <c:v>356.25</c:v>
                </c:pt>
                <c:pt idx="286">
                  <c:v>357.5</c:v>
                </c:pt>
                <c:pt idx="287">
                  <c:v>358.75</c:v>
                </c:pt>
                <c:pt idx="288">
                  <c:v>360</c:v>
                </c:pt>
                <c:pt idx="289">
                  <c:v>361.25</c:v>
                </c:pt>
                <c:pt idx="290">
                  <c:v>362.5</c:v>
                </c:pt>
                <c:pt idx="291">
                  <c:v>363.75</c:v>
                </c:pt>
                <c:pt idx="292">
                  <c:v>365</c:v>
                </c:pt>
                <c:pt idx="293">
                  <c:v>366.25</c:v>
                </c:pt>
                <c:pt idx="294">
                  <c:v>367.5</c:v>
                </c:pt>
                <c:pt idx="295">
                  <c:v>368.75</c:v>
                </c:pt>
                <c:pt idx="296">
                  <c:v>370</c:v>
                </c:pt>
                <c:pt idx="297">
                  <c:v>371.25</c:v>
                </c:pt>
                <c:pt idx="298">
                  <c:v>372.5</c:v>
                </c:pt>
                <c:pt idx="299">
                  <c:v>373.75</c:v>
                </c:pt>
                <c:pt idx="300">
                  <c:v>375</c:v>
                </c:pt>
                <c:pt idx="301">
                  <c:v>376.25</c:v>
                </c:pt>
                <c:pt idx="302">
                  <c:v>377.5</c:v>
                </c:pt>
                <c:pt idx="303">
                  <c:v>378.75</c:v>
                </c:pt>
                <c:pt idx="304">
                  <c:v>380</c:v>
                </c:pt>
                <c:pt idx="305">
                  <c:v>381.25</c:v>
                </c:pt>
                <c:pt idx="306">
                  <c:v>382.5</c:v>
                </c:pt>
                <c:pt idx="307">
                  <c:v>383.75</c:v>
                </c:pt>
                <c:pt idx="308">
                  <c:v>385</c:v>
                </c:pt>
                <c:pt idx="309">
                  <c:v>386.25</c:v>
                </c:pt>
                <c:pt idx="310">
                  <c:v>387.5</c:v>
                </c:pt>
                <c:pt idx="311">
                  <c:v>388.75</c:v>
                </c:pt>
                <c:pt idx="312">
                  <c:v>390</c:v>
                </c:pt>
                <c:pt idx="313">
                  <c:v>391.25</c:v>
                </c:pt>
                <c:pt idx="314">
                  <c:v>392.5</c:v>
                </c:pt>
                <c:pt idx="315">
                  <c:v>393.75</c:v>
                </c:pt>
                <c:pt idx="316">
                  <c:v>395</c:v>
                </c:pt>
                <c:pt idx="317">
                  <c:v>396.25</c:v>
                </c:pt>
                <c:pt idx="318">
                  <c:v>397.5</c:v>
                </c:pt>
                <c:pt idx="319">
                  <c:v>398.75</c:v>
                </c:pt>
                <c:pt idx="320">
                  <c:v>400</c:v>
                </c:pt>
                <c:pt idx="321">
                  <c:v>401.25</c:v>
                </c:pt>
                <c:pt idx="322">
                  <c:v>402.5</c:v>
                </c:pt>
                <c:pt idx="323">
                  <c:v>403.75</c:v>
                </c:pt>
                <c:pt idx="324">
                  <c:v>405</c:v>
                </c:pt>
                <c:pt idx="325">
                  <c:v>406.25</c:v>
                </c:pt>
                <c:pt idx="326">
                  <c:v>407.5</c:v>
                </c:pt>
              </c:numCache>
            </c:numRef>
          </c:xVal>
          <c:yVal>
            <c:numRef>
              <c:f>'SMP Data details'!$BC$15:$BC$341</c:f>
              <c:numCache>
                <c:formatCode>General</c:formatCode>
                <c:ptCount val="327"/>
                <c:pt idx="0">
                  <c:v>10.4040348964013</c:v>
                </c:pt>
                <c:pt idx="1">
                  <c:v>9.00697928026172</c:v>
                </c:pt>
                <c:pt idx="2">
                  <c:v>8.67862595419847</c:v>
                </c:pt>
                <c:pt idx="3">
                  <c:v>8.91488870357304</c:v>
                </c:pt>
                <c:pt idx="4">
                  <c:v>8.61055872730772</c:v>
                </c:pt>
                <c:pt idx="5">
                  <c:v>8.62843671819873</c:v>
                </c:pt>
                <c:pt idx="6">
                  <c:v>8.70333568541921</c:v>
                </c:pt>
                <c:pt idx="7">
                  <c:v>8.73954070177689</c:v>
                </c:pt>
                <c:pt idx="8">
                  <c:v>8.83351722368337</c:v>
                </c:pt>
                <c:pt idx="9">
                  <c:v>8.90944897042786</c:v>
                </c:pt>
                <c:pt idx="10">
                  <c:v>9.02982872538328</c:v>
                </c:pt>
                <c:pt idx="11">
                  <c:v>8.94265186990827</c:v>
                </c:pt>
                <c:pt idx="12">
                  <c:v>8.95992687151197</c:v>
                </c:pt>
                <c:pt idx="13">
                  <c:v>8.73947013920072</c:v>
                </c:pt>
                <c:pt idx="14">
                  <c:v>8.70840336134454</c:v>
                </c:pt>
                <c:pt idx="15">
                  <c:v>8.80421451023158</c:v>
                </c:pt>
                <c:pt idx="16">
                  <c:v>8.82472256078004</c:v>
                </c:pt>
                <c:pt idx="17">
                  <c:v>9.00020527294889</c:v>
                </c:pt>
                <c:pt idx="18">
                  <c:v>8.98767079350824</c:v>
                </c:pt>
                <c:pt idx="19">
                  <c:v>9.05818205144654</c:v>
                </c:pt>
                <c:pt idx="20">
                  <c:v>9.00405414074027</c:v>
                </c:pt>
                <c:pt idx="21">
                  <c:v>9.02045673231125</c:v>
                </c:pt>
                <c:pt idx="22">
                  <c:v>8.91401629354031</c:v>
                </c:pt>
                <c:pt idx="23">
                  <c:v>8.7192122650587</c:v>
                </c:pt>
                <c:pt idx="24">
                  <c:v>8.58768362306754</c:v>
                </c:pt>
                <c:pt idx="25">
                  <c:v>8.58416190903843</c:v>
                </c:pt>
                <c:pt idx="26">
                  <c:v>8.76986336519341</c:v>
                </c:pt>
                <c:pt idx="27">
                  <c:v>9.13438963371608</c:v>
                </c:pt>
                <c:pt idx="28">
                  <c:v>9.17215985630894</c:v>
                </c:pt>
                <c:pt idx="29">
                  <c:v>9.44442234909231</c:v>
                </c:pt>
                <c:pt idx="30">
                  <c:v>9.70736416704087</c:v>
                </c:pt>
                <c:pt idx="31">
                  <c:v>9.80502277246776</c:v>
                </c:pt>
                <c:pt idx="32">
                  <c:v>9.81356725896465</c:v>
                </c:pt>
                <c:pt idx="33">
                  <c:v>9.75085637308358</c:v>
                </c:pt>
                <c:pt idx="34">
                  <c:v>9.71363782154083</c:v>
                </c:pt>
                <c:pt idx="35">
                  <c:v>9.7209057668869</c:v>
                </c:pt>
                <c:pt idx="36">
                  <c:v>9.46545641157226</c:v>
                </c:pt>
                <c:pt idx="37">
                  <c:v>9.42907819616396</c:v>
                </c:pt>
                <c:pt idx="38">
                  <c:v>9.52103406247996</c:v>
                </c:pt>
                <c:pt idx="39">
                  <c:v>9.43045095900957</c:v>
                </c:pt>
                <c:pt idx="40">
                  <c:v>9.25658477131311</c:v>
                </c:pt>
                <c:pt idx="41">
                  <c:v>9.46286484059272</c:v>
                </c:pt>
                <c:pt idx="42">
                  <c:v>9.49020463147091</c:v>
                </c:pt>
                <c:pt idx="43">
                  <c:v>9.22311245108731</c:v>
                </c:pt>
                <c:pt idx="44">
                  <c:v>8.89747257681699</c:v>
                </c:pt>
                <c:pt idx="45">
                  <c:v>8.70443261273975</c:v>
                </c:pt>
                <c:pt idx="46">
                  <c:v>8.44900891654371</c:v>
                </c:pt>
                <c:pt idx="47">
                  <c:v>8.00985951632562</c:v>
                </c:pt>
                <c:pt idx="48">
                  <c:v>7.95024055423696</c:v>
                </c:pt>
                <c:pt idx="49">
                  <c:v>8.01636410289307</c:v>
                </c:pt>
                <c:pt idx="50">
                  <c:v>7.95937520046186</c:v>
                </c:pt>
                <c:pt idx="51">
                  <c:v>7.51837192892425</c:v>
                </c:pt>
                <c:pt idx="52">
                  <c:v>7.52595419847328</c:v>
                </c:pt>
                <c:pt idx="53">
                  <c:v>7.51885303739817</c:v>
                </c:pt>
                <c:pt idx="54">
                  <c:v>7.33963050869203</c:v>
                </c:pt>
                <c:pt idx="55">
                  <c:v>7.2377509782539</c:v>
                </c:pt>
                <c:pt idx="56">
                  <c:v>7.35654628263519</c:v>
                </c:pt>
                <c:pt idx="57">
                  <c:v>7.39006992109821</c:v>
                </c:pt>
                <c:pt idx="58">
                  <c:v>7.38885752774392</c:v>
                </c:pt>
                <c:pt idx="59">
                  <c:v>7.47656680993008</c:v>
                </c:pt>
                <c:pt idx="60">
                  <c:v>7.58000513182372</c:v>
                </c:pt>
                <c:pt idx="61">
                  <c:v>7.88668291744179</c:v>
                </c:pt>
                <c:pt idx="62">
                  <c:v>8.12206684200398</c:v>
                </c:pt>
                <c:pt idx="63">
                  <c:v>8.36310860221951</c:v>
                </c:pt>
                <c:pt idx="64">
                  <c:v>8.41755083712875</c:v>
                </c:pt>
                <c:pt idx="65">
                  <c:v>8.48840849316827</c:v>
                </c:pt>
                <c:pt idx="66">
                  <c:v>8.41667201231638</c:v>
                </c:pt>
                <c:pt idx="67">
                  <c:v>8.53092565270383</c:v>
                </c:pt>
                <c:pt idx="68">
                  <c:v>8.55653345307588</c:v>
                </c:pt>
                <c:pt idx="69">
                  <c:v>8.60321380460581</c:v>
                </c:pt>
                <c:pt idx="70">
                  <c:v>8.1814484572455</c:v>
                </c:pt>
                <c:pt idx="71">
                  <c:v>8.13564693052794</c:v>
                </c:pt>
                <c:pt idx="72">
                  <c:v>8.00067996664315</c:v>
                </c:pt>
                <c:pt idx="73">
                  <c:v>7.98099942266984</c:v>
                </c:pt>
                <c:pt idx="74">
                  <c:v>7.98440567066522</c:v>
                </c:pt>
                <c:pt idx="75">
                  <c:v>8.22506254410162</c:v>
                </c:pt>
                <c:pt idx="76">
                  <c:v>8.2428892167554</c:v>
                </c:pt>
                <c:pt idx="77">
                  <c:v>8.54357559817821</c:v>
                </c:pt>
                <c:pt idx="78">
                  <c:v>8.8406697029957</c:v>
                </c:pt>
                <c:pt idx="79">
                  <c:v>9.01365706587979</c:v>
                </c:pt>
                <c:pt idx="80">
                  <c:v>9.07942780165502</c:v>
                </c:pt>
                <c:pt idx="81">
                  <c:v>9.33243312592213</c:v>
                </c:pt>
                <c:pt idx="82">
                  <c:v>9.34519212265058</c:v>
                </c:pt>
                <c:pt idx="83">
                  <c:v>9.55859901212394</c:v>
                </c:pt>
                <c:pt idx="84">
                  <c:v>9.33005965745077</c:v>
                </c:pt>
                <c:pt idx="85">
                  <c:v>9.03352363846301</c:v>
                </c:pt>
                <c:pt idx="86">
                  <c:v>8.83032907819616</c:v>
                </c:pt>
                <c:pt idx="87">
                  <c:v>8.70625441016101</c:v>
                </c:pt>
                <c:pt idx="88">
                  <c:v>8.74078516902944</c:v>
                </c:pt>
                <c:pt idx="89">
                  <c:v>8.63451792930913</c:v>
                </c:pt>
                <c:pt idx="90">
                  <c:v>8.22824427480916</c:v>
                </c:pt>
                <c:pt idx="91">
                  <c:v>7.88493809737636</c:v>
                </c:pt>
                <c:pt idx="92">
                  <c:v>7.62003977163385</c:v>
                </c:pt>
                <c:pt idx="93">
                  <c:v>7.46348065943934</c:v>
                </c:pt>
                <c:pt idx="94">
                  <c:v>7.38374494836103</c:v>
                </c:pt>
                <c:pt idx="95">
                  <c:v>7.42966194111232</c:v>
                </c:pt>
                <c:pt idx="96">
                  <c:v>7.57687471935339</c:v>
                </c:pt>
                <c:pt idx="97">
                  <c:v>7.6436974789916</c:v>
                </c:pt>
                <c:pt idx="98">
                  <c:v>7.74047725960613</c:v>
                </c:pt>
                <c:pt idx="99">
                  <c:v>7.61643466546924</c:v>
                </c:pt>
                <c:pt idx="100">
                  <c:v>7.57214702674963</c:v>
                </c:pt>
                <c:pt idx="101">
                  <c:v>7.51554301109757</c:v>
                </c:pt>
                <c:pt idx="102">
                  <c:v>7.44608377702226</c:v>
                </c:pt>
                <c:pt idx="103">
                  <c:v>7.29318750400924</c:v>
                </c:pt>
                <c:pt idx="104">
                  <c:v>7.13823208672782</c:v>
                </c:pt>
                <c:pt idx="105">
                  <c:v>6.99142985438451</c:v>
                </c:pt>
                <c:pt idx="106">
                  <c:v>7.06173583937392</c:v>
                </c:pt>
                <c:pt idx="107">
                  <c:v>7.2643209955738</c:v>
                </c:pt>
                <c:pt idx="108">
                  <c:v>7.3694207453974</c:v>
                </c:pt>
                <c:pt idx="109">
                  <c:v>7.42310603630765</c:v>
                </c:pt>
                <c:pt idx="110">
                  <c:v>7.35921483097056</c:v>
                </c:pt>
                <c:pt idx="111">
                  <c:v>7.18031945602669</c:v>
                </c:pt>
                <c:pt idx="112">
                  <c:v>7.08246199243055</c:v>
                </c:pt>
                <c:pt idx="113">
                  <c:v>7.03056001026365</c:v>
                </c:pt>
                <c:pt idx="114">
                  <c:v>6.98160241195715</c:v>
                </c:pt>
                <c:pt idx="115">
                  <c:v>7.00631214317788</c:v>
                </c:pt>
                <c:pt idx="116">
                  <c:v>6.86797741997562</c:v>
                </c:pt>
                <c:pt idx="117">
                  <c:v>6.89391237410995</c:v>
                </c:pt>
                <c:pt idx="118">
                  <c:v>6.85170312399769</c:v>
                </c:pt>
                <c:pt idx="119">
                  <c:v>6.88459169927513</c:v>
                </c:pt>
                <c:pt idx="120">
                  <c:v>6.95033036115209</c:v>
                </c:pt>
                <c:pt idx="121">
                  <c:v>6.92973891846815</c:v>
                </c:pt>
                <c:pt idx="122">
                  <c:v>6.96305086920264</c:v>
                </c:pt>
                <c:pt idx="123">
                  <c:v>6.9450830713965</c:v>
                </c:pt>
                <c:pt idx="124">
                  <c:v>6.88993521072552</c:v>
                </c:pt>
                <c:pt idx="125">
                  <c:v>6.9833985502598</c:v>
                </c:pt>
                <c:pt idx="126">
                  <c:v>7.21440118031946</c:v>
                </c:pt>
                <c:pt idx="127">
                  <c:v>7.30024376162679</c:v>
                </c:pt>
                <c:pt idx="128">
                  <c:v>7.31153377381487</c:v>
                </c:pt>
                <c:pt idx="129">
                  <c:v>7.36470588235294</c:v>
                </c:pt>
                <c:pt idx="130">
                  <c:v>7.38346269805632</c:v>
                </c:pt>
                <c:pt idx="131">
                  <c:v>7.41037911347745</c:v>
                </c:pt>
                <c:pt idx="132">
                  <c:v>7.45412791070627</c:v>
                </c:pt>
                <c:pt idx="133">
                  <c:v>7.56366668804927</c:v>
                </c:pt>
                <c:pt idx="134">
                  <c:v>7.60785810507409</c:v>
                </c:pt>
                <c:pt idx="135">
                  <c:v>7.50936557829239</c:v>
                </c:pt>
                <c:pt idx="136">
                  <c:v>7.56065815639233</c:v>
                </c:pt>
                <c:pt idx="137">
                  <c:v>7.59610622875104</c:v>
                </c:pt>
                <c:pt idx="138">
                  <c:v>7.6994611585092</c:v>
                </c:pt>
                <c:pt idx="139">
                  <c:v>7.72715376226826</c:v>
                </c:pt>
                <c:pt idx="140">
                  <c:v>7.70345115145295</c:v>
                </c:pt>
                <c:pt idx="141">
                  <c:v>7.73905317852332</c:v>
                </c:pt>
                <c:pt idx="142">
                  <c:v>7.66259541984733</c:v>
                </c:pt>
                <c:pt idx="143">
                  <c:v>7.62757713772532</c:v>
                </c:pt>
                <c:pt idx="144">
                  <c:v>7.31206620052601</c:v>
                </c:pt>
                <c:pt idx="145">
                  <c:v>7.40642119443197</c:v>
                </c:pt>
                <c:pt idx="146">
                  <c:v>7.52791070626724</c:v>
                </c:pt>
                <c:pt idx="147">
                  <c:v>7.62680736416704</c:v>
                </c:pt>
                <c:pt idx="148">
                  <c:v>7.59021746103021</c:v>
                </c:pt>
                <c:pt idx="149">
                  <c:v>7.64386426326256</c:v>
                </c:pt>
                <c:pt idx="150">
                  <c:v>7.5619796010007</c:v>
                </c:pt>
                <c:pt idx="151">
                  <c:v>7.50854448649689</c:v>
                </c:pt>
                <c:pt idx="152">
                  <c:v>7.63002758355251</c:v>
                </c:pt>
                <c:pt idx="153">
                  <c:v>7.60316890114824</c:v>
                </c:pt>
                <c:pt idx="154">
                  <c:v>7.595977933158</c:v>
                </c:pt>
                <c:pt idx="155">
                  <c:v>7.71601129001219</c:v>
                </c:pt>
                <c:pt idx="156">
                  <c:v>7.8272563987427</c:v>
                </c:pt>
                <c:pt idx="157">
                  <c:v>7.86518057604721</c:v>
                </c:pt>
                <c:pt idx="158">
                  <c:v>7.7514593623709</c:v>
                </c:pt>
                <c:pt idx="159">
                  <c:v>7.90314324202963</c:v>
                </c:pt>
                <c:pt idx="160">
                  <c:v>8.0685868240426</c:v>
                </c:pt>
                <c:pt idx="161">
                  <c:v>8.11380460581178</c:v>
                </c:pt>
                <c:pt idx="162">
                  <c:v>8.03039322599269</c:v>
                </c:pt>
                <c:pt idx="163">
                  <c:v>8.17684906023478</c:v>
                </c:pt>
                <c:pt idx="164">
                  <c:v>8.20697286548207</c:v>
                </c:pt>
                <c:pt idx="165">
                  <c:v>8.04565398678555</c:v>
                </c:pt>
                <c:pt idx="166">
                  <c:v>8.07876707935082</c:v>
                </c:pt>
                <c:pt idx="167">
                  <c:v>8.15153633972674</c:v>
                </c:pt>
                <c:pt idx="168">
                  <c:v>8.1333376098531</c:v>
                </c:pt>
                <c:pt idx="169">
                  <c:v>8.34212585797678</c:v>
                </c:pt>
                <c:pt idx="170">
                  <c:v>8.35237667586118</c:v>
                </c:pt>
                <c:pt idx="171">
                  <c:v>8.44030406055552</c:v>
                </c:pt>
                <c:pt idx="172">
                  <c:v>8.57686830457374</c:v>
                </c:pt>
                <c:pt idx="173">
                  <c:v>8.67308999935852</c:v>
                </c:pt>
                <c:pt idx="174">
                  <c:v>8.71432420296364</c:v>
                </c:pt>
                <c:pt idx="175">
                  <c:v>8.70125729681186</c:v>
                </c:pt>
                <c:pt idx="176">
                  <c:v>8.61007761883379</c:v>
                </c:pt>
                <c:pt idx="177">
                  <c:v>8.68189749182116</c:v>
                </c:pt>
                <c:pt idx="178">
                  <c:v>8.69083327987684</c:v>
                </c:pt>
                <c:pt idx="179">
                  <c:v>8.65205593687857</c:v>
                </c:pt>
                <c:pt idx="180">
                  <c:v>8.66477644492911</c:v>
                </c:pt>
                <c:pt idx="181">
                  <c:v>8.30291872474181</c:v>
                </c:pt>
                <c:pt idx="182">
                  <c:v>7.90477901084098</c:v>
                </c:pt>
                <c:pt idx="183">
                  <c:v>7.79735069600359</c:v>
                </c:pt>
                <c:pt idx="184">
                  <c:v>7.45981782025787</c:v>
                </c:pt>
                <c:pt idx="185">
                  <c:v>7.51182885367888</c:v>
                </c:pt>
                <c:pt idx="186">
                  <c:v>7.40833921354802</c:v>
                </c:pt>
                <c:pt idx="187">
                  <c:v>7.14899608698441</c:v>
                </c:pt>
                <c:pt idx="188">
                  <c:v>7.10793508242993</c:v>
                </c:pt>
                <c:pt idx="189">
                  <c:v>7.26576432099557</c:v>
                </c:pt>
                <c:pt idx="190">
                  <c:v>7.02937327602797</c:v>
                </c:pt>
                <c:pt idx="191">
                  <c:v>6.9861697350696</c:v>
                </c:pt>
                <c:pt idx="192">
                  <c:v>6.81857078709346</c:v>
                </c:pt>
                <c:pt idx="193">
                  <c:v>6.59653601898775</c:v>
                </c:pt>
                <c:pt idx="194">
                  <c:v>6.43700044903458</c:v>
                </c:pt>
                <c:pt idx="195">
                  <c:v>6.37858105074091</c:v>
                </c:pt>
                <c:pt idx="196">
                  <c:v>6.38590672910386</c:v>
                </c:pt>
                <c:pt idx="197">
                  <c:v>6.46847135800885</c:v>
                </c:pt>
                <c:pt idx="198">
                  <c:v>6.57908140355379</c:v>
                </c:pt>
                <c:pt idx="199">
                  <c:v>6.55378151260504</c:v>
                </c:pt>
                <c:pt idx="200">
                  <c:v>6.57903008531657</c:v>
                </c:pt>
                <c:pt idx="201">
                  <c:v>6.51731349028161</c:v>
                </c:pt>
                <c:pt idx="202">
                  <c:v>6.521014818141</c:v>
                </c:pt>
                <c:pt idx="203">
                  <c:v>6.56939508627879</c:v>
                </c:pt>
                <c:pt idx="204">
                  <c:v>6.56282635191481</c:v>
                </c:pt>
                <c:pt idx="205">
                  <c:v>6.56296106228751</c:v>
                </c:pt>
                <c:pt idx="206">
                  <c:v>6.53492206042722</c:v>
                </c:pt>
                <c:pt idx="207">
                  <c:v>6.61014818140997</c:v>
                </c:pt>
                <c:pt idx="208">
                  <c:v>6.65040733850792</c:v>
                </c:pt>
                <c:pt idx="209">
                  <c:v>6.69982038616973</c:v>
                </c:pt>
                <c:pt idx="210">
                  <c:v>6.75433959843479</c:v>
                </c:pt>
                <c:pt idx="211">
                  <c:v>6.8273782795561</c:v>
                </c:pt>
                <c:pt idx="212">
                  <c:v>6.80328436718199</c:v>
                </c:pt>
                <c:pt idx="213">
                  <c:v>6.88140355378793</c:v>
                </c:pt>
                <c:pt idx="214">
                  <c:v>6.87657963948938</c:v>
                </c:pt>
                <c:pt idx="215">
                  <c:v>6.99537494387068</c:v>
                </c:pt>
                <c:pt idx="216">
                  <c:v>7.02873179806274</c:v>
                </c:pt>
                <c:pt idx="217">
                  <c:v>7.04723843735967</c:v>
                </c:pt>
                <c:pt idx="218">
                  <c:v>7.05126691898134</c:v>
                </c:pt>
                <c:pt idx="219">
                  <c:v>7.15523766758612</c:v>
                </c:pt>
                <c:pt idx="220">
                  <c:v>7.22371544037463</c:v>
                </c:pt>
                <c:pt idx="221">
                  <c:v>7.23320931426006</c:v>
                </c:pt>
                <c:pt idx="222">
                  <c:v>7.19779973057925</c:v>
                </c:pt>
                <c:pt idx="223">
                  <c:v>7.23639745974725</c:v>
                </c:pt>
                <c:pt idx="224">
                  <c:v>7.27720187311567</c:v>
                </c:pt>
                <c:pt idx="225">
                  <c:v>7.11353518506639</c:v>
                </c:pt>
                <c:pt idx="226">
                  <c:v>6.97793957277568</c:v>
                </c:pt>
                <c:pt idx="227">
                  <c:v>6.93862980306627</c:v>
                </c:pt>
                <c:pt idx="228">
                  <c:v>6.7858746552056</c:v>
                </c:pt>
                <c:pt idx="229">
                  <c:v>6.65210725511579</c:v>
                </c:pt>
                <c:pt idx="230">
                  <c:v>6.60041054589775</c:v>
                </c:pt>
                <c:pt idx="231">
                  <c:v>6.54949002501764</c:v>
                </c:pt>
                <c:pt idx="232">
                  <c:v>6.52610173840529</c:v>
                </c:pt>
                <c:pt idx="233">
                  <c:v>6.48901789723523</c:v>
                </c:pt>
                <c:pt idx="234">
                  <c:v>6.53614086856117</c:v>
                </c:pt>
                <c:pt idx="235">
                  <c:v>6.66820835204311</c:v>
                </c:pt>
                <c:pt idx="236">
                  <c:v>6.77043428058246</c:v>
                </c:pt>
                <c:pt idx="237">
                  <c:v>6.88083263839887</c:v>
                </c:pt>
                <c:pt idx="238">
                  <c:v>6.85314003463981</c:v>
                </c:pt>
                <c:pt idx="239">
                  <c:v>6.86704727692604</c:v>
                </c:pt>
                <c:pt idx="240">
                  <c:v>6.79009558021682</c:v>
                </c:pt>
                <c:pt idx="241">
                  <c:v>6.78473923920714</c:v>
                </c:pt>
                <c:pt idx="242">
                  <c:v>6.88433510808903</c:v>
                </c:pt>
                <c:pt idx="243">
                  <c:v>6.85396754121496</c:v>
                </c:pt>
                <c:pt idx="244">
                  <c:v>6.78611200205273</c:v>
                </c:pt>
                <c:pt idx="245">
                  <c:v>6.70817884405671</c:v>
                </c:pt>
                <c:pt idx="246">
                  <c:v>6.64798255179935</c:v>
                </c:pt>
                <c:pt idx="247">
                  <c:v>6.62736544999679</c:v>
                </c:pt>
                <c:pt idx="248">
                  <c:v>6.56439797292963</c:v>
                </c:pt>
                <c:pt idx="249">
                  <c:v>6.55382000128295</c:v>
                </c:pt>
                <c:pt idx="250">
                  <c:v>6.64047725960613</c:v>
                </c:pt>
                <c:pt idx="251">
                  <c:v>6.73553787927385</c:v>
                </c:pt>
                <c:pt idx="252">
                  <c:v>6.67266020912182</c:v>
                </c:pt>
                <c:pt idx="253">
                  <c:v>6.65658477131311</c:v>
                </c:pt>
                <c:pt idx="254">
                  <c:v>6.76303162486369</c:v>
                </c:pt>
                <c:pt idx="255">
                  <c:v>6.77103726986978</c:v>
                </c:pt>
                <c:pt idx="256">
                  <c:v>6.89706203091923</c:v>
                </c:pt>
                <c:pt idx="257">
                  <c:v>6.9212970684457</c:v>
                </c:pt>
                <c:pt idx="258">
                  <c:v>7.06816986336519</c:v>
                </c:pt>
                <c:pt idx="259">
                  <c:v>7.02188722817371</c:v>
                </c:pt>
                <c:pt idx="260">
                  <c:v>6.9504650715248</c:v>
                </c:pt>
                <c:pt idx="261">
                  <c:v>7.04431971261787</c:v>
                </c:pt>
                <c:pt idx="262">
                  <c:v>6.9661235486561</c:v>
                </c:pt>
                <c:pt idx="263">
                  <c:v>6.8282122009109</c:v>
                </c:pt>
                <c:pt idx="264">
                  <c:v>6.7932195779075</c:v>
                </c:pt>
                <c:pt idx="265">
                  <c:v>6.68816473154147</c:v>
                </c:pt>
                <c:pt idx="266">
                  <c:v>6.7038616973507</c:v>
                </c:pt>
                <c:pt idx="267">
                  <c:v>6.68724100327154</c:v>
                </c:pt>
                <c:pt idx="268">
                  <c:v>6.67430239271281</c:v>
                </c:pt>
                <c:pt idx="269">
                  <c:v>6.72000128295593</c:v>
                </c:pt>
                <c:pt idx="270">
                  <c:v>6.76976072871897</c:v>
                </c:pt>
                <c:pt idx="271">
                  <c:v>6.92984155494259</c:v>
                </c:pt>
                <c:pt idx="272">
                  <c:v>6.97389826159471</c:v>
                </c:pt>
                <c:pt idx="273">
                  <c:v>7.08534222849445</c:v>
                </c:pt>
                <c:pt idx="274">
                  <c:v>7.16894605170312</c:v>
                </c:pt>
                <c:pt idx="275">
                  <c:v>7.20579896080569</c:v>
                </c:pt>
                <c:pt idx="276">
                  <c:v>7.34127910706268</c:v>
                </c:pt>
                <c:pt idx="277">
                  <c:v>7.40190518955673</c:v>
                </c:pt>
                <c:pt idx="278">
                  <c:v>7.35943934825839</c:v>
                </c:pt>
                <c:pt idx="279">
                  <c:v>7.32458785040735</c:v>
                </c:pt>
                <c:pt idx="280">
                  <c:v>7.3940663288216</c:v>
                </c:pt>
                <c:pt idx="281">
                  <c:v>7.48319969209058</c:v>
                </c:pt>
                <c:pt idx="282">
                  <c:v>7.45510295721343</c:v>
                </c:pt>
                <c:pt idx="283">
                  <c:v>7.39963435755982</c:v>
                </c:pt>
                <c:pt idx="284">
                  <c:v>7.34041952658926</c:v>
                </c:pt>
                <c:pt idx="285">
                  <c:v>7.31044967605363</c:v>
                </c:pt>
                <c:pt idx="286">
                  <c:v>7.2936493681442</c:v>
                </c:pt>
                <c:pt idx="287">
                  <c:v>7.43018795304381</c:v>
                </c:pt>
                <c:pt idx="288">
                  <c:v>7.48168580409263</c:v>
                </c:pt>
                <c:pt idx="289">
                  <c:v>7.58698441208545</c:v>
                </c:pt>
                <c:pt idx="290">
                  <c:v>7.67568798511771</c:v>
                </c:pt>
                <c:pt idx="291">
                  <c:v>7.65513503111169</c:v>
                </c:pt>
                <c:pt idx="292">
                  <c:v>7.63987427031881</c:v>
                </c:pt>
                <c:pt idx="293">
                  <c:v>7.71164282506897</c:v>
                </c:pt>
                <c:pt idx="294">
                  <c:v>7.81121303483226</c:v>
                </c:pt>
                <c:pt idx="295">
                  <c:v>7.80902559497081</c:v>
                </c:pt>
                <c:pt idx="296">
                  <c:v>7.84519212265059</c:v>
                </c:pt>
                <c:pt idx="297">
                  <c:v>7.884649432292</c:v>
                </c:pt>
                <c:pt idx="298">
                  <c:v>7.89842837898518</c:v>
                </c:pt>
                <c:pt idx="299">
                  <c:v>7.99008275065752</c:v>
                </c:pt>
                <c:pt idx="300">
                  <c:v>8.10479825517994</c:v>
                </c:pt>
                <c:pt idx="301">
                  <c:v>8.09284752068766</c:v>
                </c:pt>
                <c:pt idx="302">
                  <c:v>8.03368400795433</c:v>
                </c:pt>
                <c:pt idx="303">
                  <c:v>8.23032988004362</c:v>
                </c:pt>
                <c:pt idx="304">
                  <c:v>8.05286259541985</c:v>
                </c:pt>
                <c:pt idx="305">
                  <c:v>7.99514040348964</c:v>
                </c:pt>
                <c:pt idx="306">
                  <c:v>7.91768675027262</c:v>
                </c:pt>
                <c:pt idx="307">
                  <c:v>7.94357279171211</c:v>
                </c:pt>
                <c:pt idx="308">
                  <c:v>7.92681297709923</c:v>
                </c:pt>
                <c:pt idx="309">
                  <c:v>7.96472873500545</c:v>
                </c:pt>
                <c:pt idx="310">
                  <c:v>8.2837786259542</c:v>
                </c:pt>
                <c:pt idx="311">
                  <c:v>8.16846237731734</c:v>
                </c:pt>
                <c:pt idx="312">
                  <c:v>8.25063613231553</c:v>
                </c:pt>
                <c:pt idx="313">
                  <c:v>8.14422028353326</c:v>
                </c:pt>
                <c:pt idx="314">
                  <c:v>7.90846405502894</c:v>
                </c:pt>
                <c:pt idx="315">
                  <c:v>7.78787014512206</c:v>
                </c:pt>
                <c:pt idx="316">
                  <c:v>7.51812767385286</c:v>
                </c:pt>
                <c:pt idx="317">
                  <c:v>7.42132371445349</c:v>
                </c:pt>
                <c:pt idx="318">
                  <c:v>7.32411024090414</c:v>
                </c:pt>
                <c:pt idx="319">
                  <c:v>7.15357390700902</c:v>
                </c:pt>
                <c:pt idx="320">
                  <c:v>5.91740730643403</c:v>
                </c:pt>
                <c:pt idx="321">
                  <c:v>6.19870956015994</c:v>
                </c:pt>
                <c:pt idx="322">
                  <c:v>7.34303889494729</c:v>
                </c:pt>
                <c:pt idx="323">
                  <c:v>7.83931297709924</c:v>
                </c:pt>
                <c:pt idx="324">
                  <c:v>7.79296619411124</c:v>
                </c:pt>
                <c:pt idx="325">
                  <c:v>7.69869138495092</c:v>
                </c:pt>
                <c:pt idx="326">
                  <c:v>9.91973827699018</c:v>
                </c:pt>
              </c:numCache>
            </c:numRef>
          </c:yVal>
          <c:smooth val="0"/>
        </c:ser>
        <c:axId val="62561581"/>
        <c:axId val="61354199"/>
      </c:scatterChart>
      <c:valAx>
        <c:axId val="5799001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2400" spc="-1" strike="noStrike">
                    <a:latin typeface="Arial"/>
                  </a:defRPr>
                </a:pPr>
                <a:r>
                  <a:rPr b="0" sz="2400" spc="-1" strike="noStrike">
                    <a:latin typeface="Arial"/>
                  </a:rPr>
                  <a:t>Depth mm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2400" spc="-1" strike="noStrike">
                <a:latin typeface="Arial"/>
              </a:defRPr>
            </a:pPr>
          </a:p>
        </c:txPr>
        <c:crossAx val="78616710"/>
        <c:crosses val="autoZero"/>
        <c:crossBetween val="midCat"/>
      </c:valAx>
      <c:valAx>
        <c:axId val="78616710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2400" spc="-1" strike="noStrike">
                    <a:latin typeface="Arial"/>
                  </a:defRPr>
                </a:pPr>
                <a:r>
                  <a:rPr b="0" sz="2400" spc="-1" strike="noStrike">
                    <a:latin typeface="Arial"/>
                  </a:rPr>
                  <a:t>Density Kg m-3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2400" spc="-1" strike="noStrike">
                <a:latin typeface="Arial"/>
              </a:defRPr>
            </a:pPr>
          </a:p>
        </c:txPr>
        <c:crossAx val="57990019"/>
        <c:crosses val="autoZero"/>
        <c:crossBetween val="midCat"/>
      </c:valAx>
      <c:valAx>
        <c:axId val="62561581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1354199"/>
        <c:crosses val="max"/>
        <c:crossBetween val="midCat"/>
      </c:valAx>
      <c:valAx>
        <c:axId val="61354199"/>
        <c:scaling>
          <c:orientation val="minMax"/>
          <c:max val="2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2400" spc="-1" strike="noStrike">
                    <a:latin typeface="Arial"/>
                  </a:defRPr>
                </a:pPr>
                <a:r>
                  <a:rPr b="0" sz="2400" spc="-1" strike="noStrike">
                    <a:latin typeface="Arial"/>
                  </a:rPr>
                  <a:t>SSA in kg m-2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2400" spc="-1" strike="noStrike">
                <a:latin typeface="Arial"/>
              </a:defRPr>
            </a:pPr>
          </a:p>
        </c:txPr>
        <c:crossAx val="62561581"/>
        <c:crosses val="max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t"/>
      <c:overlay val="0"/>
      <c:spPr>
        <a:noFill/>
        <a:ln>
          <a:noFill/>
        </a:ln>
      </c:spPr>
      <c:txPr>
        <a:bodyPr/>
        <a:lstStyle/>
        <a:p>
          <a:pPr>
            <a:defRPr b="0" sz="24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46</xdr:col>
      <xdr:colOff>97920</xdr:colOff>
      <xdr:row>0</xdr:row>
      <xdr:rowOff>380880</xdr:rowOff>
    </xdr:from>
    <xdr:to>
      <xdr:col>52</xdr:col>
      <xdr:colOff>129600</xdr:colOff>
      <xdr:row>11</xdr:row>
      <xdr:rowOff>848880</xdr:rowOff>
    </xdr:to>
    <xdr:graphicFrame>
      <xdr:nvGraphicFramePr>
        <xdr:cNvPr id="0" name=""/>
        <xdr:cNvGraphicFramePr/>
      </xdr:nvGraphicFramePr>
      <xdr:xfrm>
        <a:off x="131658480" y="380880"/>
        <a:ext cx="16490880" cy="9275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true"/>
  </sheetPr>
  <dimension ref="A1:AMJ104"/>
  <sheetViews>
    <sheetView showFormulas="false" showGridLines="true" showRowColHeaders="true" showZeros="true" rightToLeft="false" tabSelected="false" showOutlineSymbols="true" defaultGridColor="true" view="normal" topLeftCell="A1" colorId="64" zoomScale="40" zoomScaleNormal="40" zoomScalePageLayoutView="100" workbookViewId="0">
      <selection pane="topLeft" activeCell="B5" activeCellId="0" sqref="B5"/>
    </sheetView>
  </sheetViews>
  <sheetFormatPr defaultRowHeight="13.8" zeroHeight="false" outlineLevelRow="0" outlineLevelCol="0"/>
  <cols>
    <col collapsed="false" customWidth="true" hidden="false" outlineLevel="0" max="1" min="1" style="1" width="68.36"/>
    <col collapsed="false" customWidth="true" hidden="false" outlineLevel="0" max="2" min="2" style="2" width="25.23"/>
    <col collapsed="false" customWidth="true" hidden="false" outlineLevel="0" max="3" min="3" style="1" width="25"/>
    <col collapsed="false" customWidth="true" hidden="false" outlineLevel="0" max="4" min="4" style="1" width="35.28"/>
    <col collapsed="false" customWidth="true" hidden="false" outlineLevel="0" max="5" min="5" style="1" width="32.09"/>
    <col collapsed="false" customWidth="true" hidden="false" outlineLevel="0" max="6" min="6" style="1" width="38.03"/>
    <col collapsed="false" customWidth="true" hidden="false" outlineLevel="0" max="7" min="7" style="1" width="31.11"/>
    <col collapsed="false" customWidth="true" hidden="false" outlineLevel="0" max="8" min="8" style="1" width="27.93"/>
    <col collapsed="false" customWidth="true" hidden="false" outlineLevel="0" max="9" min="9" style="1" width="33.81"/>
    <col collapsed="false" customWidth="true" hidden="false" outlineLevel="0" max="10" min="10" style="1" width="28.69"/>
    <col collapsed="false" customWidth="true" hidden="false" outlineLevel="0" max="11" min="11" style="1" width="21.06"/>
    <col collapsed="false" customWidth="true" hidden="false" outlineLevel="0" max="12" min="12" style="1" width="27.01"/>
    <col collapsed="false" customWidth="true" hidden="false" outlineLevel="0" max="13" min="13" style="1" width="34.79"/>
    <col collapsed="false" customWidth="true" hidden="false" outlineLevel="0" max="15" min="14" style="1" width="32.43"/>
    <col collapsed="false" customWidth="true" hidden="false" outlineLevel="0" max="16" min="16" style="1" width="33"/>
    <col collapsed="false" customWidth="true" hidden="false" outlineLevel="0" max="17" min="17" style="1" width="31.85"/>
    <col collapsed="false" customWidth="true" hidden="false" outlineLevel="0" max="18" min="18" style="1" width="56.72"/>
    <col collapsed="false" customWidth="true" hidden="false" outlineLevel="0" max="20" min="19" style="1" width="33.07"/>
    <col collapsed="false" customWidth="true" hidden="false" outlineLevel="0" max="21" min="21" style="1" width="25.42"/>
    <col collapsed="false" customWidth="true" hidden="false" outlineLevel="0" max="22" min="22" style="1" width="16.71"/>
    <col collapsed="false" customWidth="true" hidden="false" outlineLevel="0" max="24" min="23" style="1" width="15.71"/>
    <col collapsed="false" customWidth="true" hidden="false" outlineLevel="0" max="1017" min="25" style="1" width="9.14"/>
    <col collapsed="false" customWidth="true" hidden="false" outlineLevel="0" max="1025" min="1018" style="0" width="9.14"/>
  </cols>
  <sheetData>
    <row r="1" customFormat="false" ht="50.1" hidden="false" customHeight="true" outlineLevel="0" collapsed="false">
      <c r="A1" s="3" t="s">
        <v>0</v>
      </c>
      <c r="B1" s="4" t="s">
        <v>1</v>
      </c>
      <c r="C1" s="4"/>
      <c r="D1" s="4"/>
      <c r="E1" s="4"/>
      <c r="F1" s="4"/>
      <c r="G1" s="5"/>
      <c r="H1" s="5"/>
      <c r="I1" s="5"/>
      <c r="J1" s="6"/>
      <c r="K1" s="6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8"/>
    </row>
    <row r="2" customFormat="false" ht="201.65" hidden="false" customHeight="true" outlineLevel="0" collapsed="false">
      <c r="A2" s="9" t="s">
        <v>2</v>
      </c>
      <c r="B2" s="10" t="s">
        <v>3</v>
      </c>
      <c r="C2" s="10"/>
      <c r="D2" s="4"/>
      <c r="E2" s="4"/>
      <c r="F2" s="4"/>
      <c r="G2" s="4"/>
      <c r="H2" s="5"/>
      <c r="I2" s="5"/>
      <c r="J2" s="6"/>
      <c r="K2" s="6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8"/>
    </row>
    <row r="3" customFormat="false" ht="50.4" hidden="false" customHeight="true" outlineLevel="0" collapsed="false">
      <c r="A3" s="11" t="s">
        <v>4</v>
      </c>
      <c r="B3" s="12" t="s">
        <v>5</v>
      </c>
      <c r="C3" s="12"/>
      <c r="D3" s="13" t="s">
        <v>6</v>
      </c>
      <c r="E3" s="13"/>
      <c r="F3" s="13" t="s">
        <v>7</v>
      </c>
      <c r="G3" s="13" t="s">
        <v>8</v>
      </c>
      <c r="H3" s="13" t="s">
        <v>9</v>
      </c>
      <c r="I3" s="13"/>
      <c r="J3" s="13"/>
      <c r="K3" s="5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  <c r="X3" s="14"/>
    </row>
    <row r="4" customFormat="false" ht="50.1" hidden="false" customHeight="true" outlineLevel="0" collapsed="false">
      <c r="A4" s="15" t="s">
        <v>10</v>
      </c>
      <c r="B4" s="12" t="n">
        <v>74.00731</v>
      </c>
      <c r="C4" s="12"/>
      <c r="D4" s="13" t="s">
        <v>11</v>
      </c>
      <c r="E4" s="13"/>
      <c r="F4" s="13"/>
      <c r="G4" s="13" t="s">
        <v>12</v>
      </c>
      <c r="H4" s="13" t="s">
        <v>13</v>
      </c>
      <c r="I4" s="13"/>
      <c r="J4" s="13"/>
      <c r="K4" s="5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14"/>
      <c r="X4" s="14"/>
    </row>
    <row r="5" customFormat="false" ht="50.1" hidden="false" customHeight="true" outlineLevel="0" collapsed="false">
      <c r="A5" s="15" t="s">
        <v>14</v>
      </c>
      <c r="B5" s="12" t="n">
        <v>42.99695</v>
      </c>
      <c r="C5" s="12"/>
      <c r="D5" s="13" t="s">
        <v>15</v>
      </c>
      <c r="E5" s="13"/>
      <c r="F5" s="13"/>
      <c r="G5" s="13" t="s">
        <v>12</v>
      </c>
      <c r="H5" s="13" t="s">
        <v>16</v>
      </c>
      <c r="I5" s="13"/>
      <c r="J5" s="13"/>
      <c r="K5" s="5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14"/>
      <c r="X5" s="14"/>
    </row>
    <row r="6" customFormat="false" ht="50.1" hidden="false" customHeight="true" outlineLevel="0" collapsed="false">
      <c r="A6" s="15" t="s">
        <v>17</v>
      </c>
      <c r="B6" s="12" t="n">
        <v>3300</v>
      </c>
      <c r="C6" s="12"/>
      <c r="D6" s="13" t="s">
        <v>18</v>
      </c>
      <c r="E6" s="13"/>
      <c r="F6" s="13"/>
      <c r="G6" s="13" t="s">
        <v>12</v>
      </c>
      <c r="H6" s="13" t="s">
        <v>19</v>
      </c>
      <c r="I6" s="13"/>
      <c r="J6" s="13"/>
      <c r="K6" s="5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14"/>
      <c r="X6" s="14"/>
    </row>
    <row r="7" customFormat="false" ht="50.1" hidden="false" customHeight="true" outlineLevel="0" collapsed="false">
      <c r="A7" s="16" t="s">
        <v>20</v>
      </c>
      <c r="B7" s="17" t="s">
        <v>21</v>
      </c>
      <c r="C7" s="17"/>
      <c r="D7" s="13" t="s">
        <v>22</v>
      </c>
      <c r="E7" s="13"/>
      <c r="F7" s="18" t="s">
        <v>12</v>
      </c>
      <c r="G7" s="13"/>
      <c r="H7" s="13" t="s">
        <v>23</v>
      </c>
      <c r="I7" s="13"/>
      <c r="J7" s="13"/>
      <c r="K7" s="5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19"/>
      <c r="X7" s="14"/>
    </row>
    <row r="8" customFormat="false" ht="50.1" hidden="false" customHeight="true" outlineLevel="0" collapsed="false">
      <c r="A8" s="20" t="s">
        <v>24</v>
      </c>
      <c r="B8" s="21" t="n">
        <v>0.708333333333333</v>
      </c>
      <c r="C8" s="21"/>
      <c r="D8" s="22" t="s">
        <v>25</v>
      </c>
      <c r="E8" s="22"/>
      <c r="F8" s="13"/>
      <c r="G8" s="13" t="s">
        <v>12</v>
      </c>
      <c r="H8" s="13" t="s">
        <v>26</v>
      </c>
      <c r="I8" s="13"/>
      <c r="J8" s="13"/>
      <c r="K8" s="5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19"/>
      <c r="X8" s="14"/>
    </row>
    <row r="9" customFormat="false" ht="50.1" hidden="false" customHeight="true" outlineLevel="0" collapsed="false">
      <c r="A9" s="20" t="s">
        <v>27</v>
      </c>
      <c r="B9" s="21" t="n">
        <v>0.770833333333333</v>
      </c>
      <c r="C9" s="21"/>
      <c r="D9" s="4"/>
      <c r="E9" s="4"/>
      <c r="F9" s="5"/>
      <c r="G9" s="5"/>
      <c r="H9" s="5"/>
      <c r="I9" s="5"/>
      <c r="J9" s="5"/>
      <c r="K9" s="5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19"/>
      <c r="X9" s="14"/>
    </row>
    <row r="10" s="24" customFormat="true" ht="50.1" hidden="false" customHeight="true" outlineLevel="0" collapsed="false">
      <c r="A10" s="20" t="s">
        <v>28</v>
      </c>
      <c r="B10" s="21" t="s">
        <v>29</v>
      </c>
      <c r="C10" s="21"/>
      <c r="D10" s="4"/>
      <c r="E10" s="5"/>
      <c r="F10" s="5"/>
      <c r="G10" s="5"/>
      <c r="H10" s="5"/>
      <c r="I10" s="5"/>
      <c r="J10" s="5"/>
      <c r="K10" s="5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23"/>
      <c r="AMD10" s="0"/>
      <c r="AME10" s="0"/>
      <c r="AMF10" s="0"/>
      <c r="AMG10" s="0"/>
      <c r="AMH10" s="0"/>
      <c r="AMI10" s="0"/>
      <c r="AMJ10" s="0"/>
    </row>
    <row r="11" customFormat="false" ht="113.3" hidden="false" customHeight="true" outlineLevel="0" collapsed="false">
      <c r="A11" s="25" t="s">
        <v>30</v>
      </c>
      <c r="B11" s="26" t="s">
        <v>31</v>
      </c>
      <c r="C11" s="26"/>
      <c r="D11" s="26"/>
      <c r="E11" s="26"/>
      <c r="F11" s="26"/>
      <c r="G11" s="19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</row>
    <row r="12" customFormat="false" ht="50.1" hidden="false" customHeight="true" outlineLevel="0" collapsed="false">
      <c r="A12" s="19"/>
      <c r="B12" s="27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4"/>
    </row>
    <row r="13" customFormat="false" ht="50.1" hidden="false" customHeight="true" outlineLevel="0" collapsed="false">
      <c r="A13" s="28" t="s">
        <v>32</v>
      </c>
      <c r="B13" s="2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8"/>
      <c r="V13" s="19"/>
      <c r="W13" s="19"/>
      <c r="X13" s="14"/>
    </row>
    <row r="14" customFormat="false" ht="50.1" hidden="false" customHeight="true" outlineLevel="0" collapsed="false">
      <c r="A14" s="15" t="s">
        <v>33</v>
      </c>
      <c r="B14" s="30" t="n">
        <v>30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8"/>
      <c r="V14" s="19"/>
      <c r="W14" s="19"/>
      <c r="X14" s="14"/>
    </row>
    <row r="15" customFormat="false" ht="50.1" hidden="false" customHeight="true" outlineLevel="0" collapsed="false">
      <c r="A15" s="15" t="s">
        <v>34</v>
      </c>
      <c r="B15" s="30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8"/>
      <c r="V15" s="19"/>
      <c r="W15" s="19"/>
      <c r="X15" s="14"/>
    </row>
    <row r="16" customFormat="false" ht="50.1" hidden="false" customHeight="true" outlineLevel="0" collapsed="false">
      <c r="A16" s="15" t="s">
        <v>35</v>
      </c>
      <c r="B16" s="30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4"/>
    </row>
    <row r="17" customFormat="false" ht="120" hidden="false" customHeight="true" outlineLevel="0" collapsed="false">
      <c r="A17" s="31" t="s">
        <v>36</v>
      </c>
      <c r="B17" s="26" t="s">
        <v>37</v>
      </c>
      <c r="C17" s="26"/>
      <c r="D17" s="26"/>
      <c r="E17" s="26"/>
      <c r="F17" s="26"/>
      <c r="G17" s="26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customFormat="false" ht="51" hidden="false" customHeight="true" outlineLevel="0" collapsed="false">
      <c r="A18" s="32"/>
      <c r="B18" s="33"/>
      <c r="C18" s="19"/>
      <c r="D18" s="34" t="s">
        <v>38</v>
      </c>
      <c r="E18" s="34" t="n">
        <v>141</v>
      </c>
      <c r="F18" s="34" t="s">
        <v>39</v>
      </c>
      <c r="G18" s="34" t="n">
        <v>111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4"/>
    </row>
    <row r="19" customFormat="false" ht="61.5" hidden="false" customHeight="true" outlineLevel="0" collapsed="false">
      <c r="A19" s="35" t="s">
        <v>40</v>
      </c>
      <c r="B19" s="36"/>
      <c r="C19" s="19"/>
      <c r="D19" s="34" t="s">
        <v>41</v>
      </c>
      <c r="E19" s="34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4"/>
    </row>
    <row r="20" customFormat="false" ht="32.25" hidden="false" customHeight="true" outlineLevel="0" collapsed="false">
      <c r="A20" s="19" t="s">
        <v>42</v>
      </c>
      <c r="B20" s="27" t="s">
        <v>43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W20" s="8"/>
      <c r="X20" s="14"/>
    </row>
    <row r="21" s="39" customFormat="true" ht="93" hidden="false" customHeight="true" outlineLevel="0" collapsed="false">
      <c r="A21" s="37" t="s">
        <v>44</v>
      </c>
      <c r="B21" s="37" t="s">
        <v>45</v>
      </c>
      <c r="C21" s="37" t="s">
        <v>46</v>
      </c>
      <c r="D21" s="37" t="s">
        <v>47</v>
      </c>
      <c r="E21" s="37" t="s">
        <v>48</v>
      </c>
      <c r="F21" s="38" t="s">
        <v>49</v>
      </c>
      <c r="G21" s="38" t="s">
        <v>50</v>
      </c>
      <c r="H21" s="38" t="s">
        <v>51</v>
      </c>
      <c r="I21" s="38" t="s">
        <v>52</v>
      </c>
      <c r="J21" s="37" t="s">
        <v>53</v>
      </c>
      <c r="K21" s="38" t="s">
        <v>54</v>
      </c>
      <c r="L21" s="38" t="s">
        <v>55</v>
      </c>
      <c r="M21" s="38" t="s">
        <v>56</v>
      </c>
      <c r="N21" s="37" t="s">
        <v>57</v>
      </c>
      <c r="O21" s="38" t="s">
        <v>58</v>
      </c>
      <c r="P21" s="38" t="s">
        <v>55</v>
      </c>
      <c r="Q21" s="37" t="s">
        <v>56</v>
      </c>
      <c r="R21" s="37" t="s">
        <v>57</v>
      </c>
      <c r="S21" s="37" t="s">
        <v>59</v>
      </c>
      <c r="T21" s="38" t="s">
        <v>60</v>
      </c>
      <c r="U21" s="37" t="s">
        <v>61</v>
      </c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MF21" s="0"/>
      <c r="AMG21" s="0"/>
      <c r="AMH21" s="0"/>
      <c r="AMI21" s="0"/>
      <c r="AMJ21" s="0"/>
    </row>
    <row r="22" s="43" customFormat="true" ht="50.1" hidden="false" customHeight="true" outlineLevel="0" collapsed="false">
      <c r="A22" s="40" t="n">
        <v>1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MF22" s="44"/>
      <c r="AMG22" s="44"/>
      <c r="AMH22" s="44"/>
      <c r="AMI22" s="44"/>
      <c r="AMJ22" s="44"/>
    </row>
    <row r="23" s="45" customFormat="true" ht="50.1" hidden="false" customHeight="true" outlineLevel="0" collapsed="false">
      <c r="A23" s="40" t="n">
        <v>2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MF23" s="44"/>
      <c r="AMG23" s="44"/>
      <c r="AMH23" s="44"/>
      <c r="AMI23" s="44"/>
      <c r="AMJ23" s="44"/>
    </row>
    <row r="24" s="45" customFormat="true" ht="50.1" hidden="false" customHeight="true" outlineLevel="0" collapsed="false">
      <c r="A24" s="40" t="n">
        <v>3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MF24" s="44"/>
      <c r="AMG24" s="44"/>
      <c r="AMH24" s="44"/>
      <c r="AMI24" s="44"/>
      <c r="AMJ24" s="44"/>
    </row>
    <row r="25" s="45" customFormat="true" ht="50.1" hidden="false" customHeight="true" outlineLevel="0" collapsed="false">
      <c r="A25" s="40" t="n">
        <v>5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MF25" s="44"/>
      <c r="AMG25" s="44"/>
      <c r="AMH25" s="44"/>
      <c r="AMI25" s="44"/>
      <c r="AMJ25" s="44"/>
    </row>
    <row r="26" s="45" customFormat="true" ht="50.1" hidden="false" customHeight="true" outlineLevel="0" collapsed="false">
      <c r="A26" s="40" t="n">
        <v>6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MF26" s="44"/>
      <c r="AMG26" s="44"/>
      <c r="AMH26" s="44"/>
      <c r="AMI26" s="44"/>
      <c r="AMJ26" s="44"/>
    </row>
    <row r="27" s="45" customFormat="true" ht="50.1" hidden="false" customHeight="true" outlineLevel="0" collapsed="false">
      <c r="A27" s="40" t="n">
        <v>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MF27" s="44"/>
      <c r="AMG27" s="44"/>
      <c r="AMH27" s="44"/>
      <c r="AMI27" s="44"/>
      <c r="AMJ27" s="44"/>
    </row>
    <row r="28" s="45" customFormat="true" ht="50.1" hidden="false" customHeight="true" outlineLevel="0" collapsed="false">
      <c r="A28" s="40" t="n">
        <v>8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MF28" s="44"/>
      <c r="AMG28" s="44"/>
      <c r="AMH28" s="44"/>
      <c r="AMI28" s="44"/>
      <c r="AMJ28" s="44"/>
    </row>
    <row r="29" s="45" customFormat="true" ht="50.1" hidden="false" customHeight="true" outlineLevel="0" collapsed="false">
      <c r="A29" s="40" t="n">
        <v>9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MF29" s="44"/>
      <c r="AMG29" s="44"/>
      <c r="AMH29" s="44"/>
      <c r="AMI29" s="44"/>
      <c r="AMJ29" s="44"/>
    </row>
    <row r="30" s="45" customFormat="true" ht="50.1" hidden="false" customHeight="true" outlineLevel="0" collapsed="false">
      <c r="A30" s="40" t="n">
        <v>10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MF30" s="44"/>
      <c r="AMG30" s="44"/>
      <c r="AMH30" s="44"/>
      <c r="AMI30" s="44"/>
      <c r="AMJ30" s="44"/>
    </row>
    <row r="31" s="45" customFormat="true" ht="50.1" hidden="false" customHeight="true" outlineLevel="0" collapsed="false">
      <c r="A31" s="40" t="n">
        <v>11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MF31" s="44"/>
      <c r="AMG31" s="44"/>
      <c r="AMH31" s="44"/>
      <c r="AMI31" s="44"/>
      <c r="AMJ31" s="44"/>
    </row>
    <row r="32" s="45" customFormat="true" ht="50.1" hidden="false" customHeight="true" outlineLevel="0" collapsed="false">
      <c r="A32" s="40" t="n">
        <v>12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MF32" s="44"/>
      <c r="AMG32" s="44"/>
      <c r="AMH32" s="44"/>
      <c r="AMI32" s="44"/>
      <c r="AMJ32" s="44"/>
    </row>
    <row r="33" s="45" customFormat="true" ht="50.1" hidden="false" customHeight="true" outlineLevel="0" collapsed="false">
      <c r="A33" s="40" t="n">
        <v>13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MF33" s="44"/>
      <c r="AMG33" s="44"/>
      <c r="AMH33" s="44"/>
      <c r="AMI33" s="44"/>
      <c r="AMJ33" s="44"/>
    </row>
    <row r="34" s="45" customFormat="true" ht="122.25" hidden="false" customHeight="true" outlineLevel="0" collapsed="false">
      <c r="A34" s="40" t="n">
        <v>14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MF34" s="44"/>
      <c r="AMG34" s="44"/>
      <c r="AMH34" s="44"/>
      <c r="AMI34" s="44"/>
      <c r="AMJ34" s="44"/>
    </row>
    <row r="35" s="45" customFormat="true" ht="50.1" hidden="false" customHeight="true" outlineLevel="0" collapsed="false">
      <c r="A35" s="40" t="n">
        <v>15</v>
      </c>
      <c r="B35" s="41"/>
      <c r="C35" s="41"/>
      <c r="D35" s="41"/>
      <c r="E35" s="41"/>
      <c r="F35" s="46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MF35" s="44"/>
      <c r="AMG35" s="44"/>
      <c r="AMH35" s="44"/>
      <c r="AMI35" s="44"/>
      <c r="AMJ35" s="44"/>
    </row>
    <row r="36" s="24" customFormat="true" ht="50.1" hidden="false" customHeight="true" outlineLevel="0" collapsed="false">
      <c r="A36" s="47"/>
      <c r="B36" s="48"/>
      <c r="C36" s="46"/>
      <c r="D36" s="46"/>
      <c r="E36" s="46"/>
      <c r="F36" s="46"/>
      <c r="G36" s="46"/>
      <c r="H36" s="46"/>
      <c r="I36" s="49"/>
      <c r="J36" s="49"/>
      <c r="K36" s="49"/>
      <c r="L36" s="49"/>
      <c r="M36" s="49"/>
      <c r="N36" s="49"/>
      <c r="O36" s="50"/>
      <c r="P36" s="50"/>
      <c r="Q36" s="49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MD36" s="0"/>
      <c r="AME36" s="0"/>
      <c r="AMF36" s="0"/>
      <c r="AMG36" s="0"/>
      <c r="AMH36" s="0"/>
      <c r="AMI36" s="0"/>
      <c r="AMJ36" s="0"/>
    </row>
    <row r="37" s="24" customFormat="true" ht="50.1" hidden="false" customHeight="true" outlineLevel="0" collapsed="false">
      <c r="A37" s="47"/>
      <c r="B37" s="48"/>
      <c r="C37" s="46"/>
      <c r="D37" s="46"/>
      <c r="E37" s="46"/>
      <c r="F37" s="46"/>
      <c r="G37" s="46"/>
      <c r="H37" s="46"/>
      <c r="I37" s="49"/>
      <c r="J37" s="49"/>
      <c r="K37" s="49"/>
      <c r="L37" s="49"/>
      <c r="M37" s="49"/>
      <c r="N37" s="49"/>
      <c r="O37" s="50"/>
      <c r="P37" s="50"/>
      <c r="Q37" s="49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MD37" s="0"/>
      <c r="AME37" s="0"/>
      <c r="AMF37" s="0"/>
      <c r="AMG37" s="0"/>
      <c r="AMH37" s="0"/>
      <c r="AMI37" s="0"/>
      <c r="AMJ37" s="0"/>
    </row>
    <row r="38" s="24" customFormat="true" ht="50.1" hidden="false" customHeight="true" outlineLevel="0" collapsed="false">
      <c r="A38" s="47"/>
      <c r="B38" s="48"/>
      <c r="C38" s="46"/>
      <c r="D38" s="46"/>
      <c r="E38" s="46"/>
      <c r="F38" s="46"/>
      <c r="G38" s="46"/>
      <c r="H38" s="46"/>
      <c r="I38" s="49"/>
      <c r="J38" s="49"/>
      <c r="K38" s="49"/>
      <c r="L38" s="49"/>
      <c r="M38" s="49"/>
      <c r="N38" s="49"/>
      <c r="O38" s="50"/>
      <c r="P38" s="50"/>
      <c r="Q38" s="49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MD38" s="0"/>
      <c r="AME38" s="0"/>
      <c r="AMF38" s="0"/>
      <c r="AMG38" s="0"/>
      <c r="AMH38" s="0"/>
      <c r="AMI38" s="0"/>
      <c r="AMJ38" s="0"/>
    </row>
    <row r="39" s="24" customFormat="true" ht="50.1" hidden="false" customHeight="true" outlineLevel="0" collapsed="false">
      <c r="A39" s="47"/>
      <c r="B39" s="48"/>
      <c r="C39" s="46"/>
      <c r="D39" s="46"/>
      <c r="E39" s="46"/>
      <c r="F39" s="46"/>
      <c r="G39" s="46"/>
      <c r="H39" s="46"/>
      <c r="I39" s="49"/>
      <c r="J39" s="49"/>
      <c r="K39" s="49"/>
      <c r="L39" s="49"/>
      <c r="M39" s="49"/>
      <c r="N39" s="49"/>
      <c r="O39" s="50"/>
      <c r="P39" s="50"/>
      <c r="Q39" s="49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MD39" s="0"/>
      <c r="AME39" s="0"/>
      <c r="AMF39" s="0"/>
      <c r="AMG39" s="0"/>
      <c r="AMH39" s="0"/>
      <c r="AMI39" s="0"/>
      <c r="AMJ39" s="0"/>
    </row>
    <row r="40" s="24" customFormat="true" ht="50.1" hidden="false" customHeight="true" outlineLevel="0" collapsed="false">
      <c r="A40" s="47"/>
      <c r="B40" s="48"/>
      <c r="C40" s="46"/>
      <c r="D40" s="46"/>
      <c r="E40" s="46"/>
      <c r="F40" s="46"/>
      <c r="G40" s="46"/>
      <c r="H40" s="46"/>
      <c r="I40" s="49"/>
      <c r="J40" s="49"/>
      <c r="K40" s="49"/>
      <c r="L40" s="49"/>
      <c r="M40" s="49"/>
      <c r="N40" s="49"/>
      <c r="O40" s="50"/>
      <c r="P40" s="50"/>
      <c r="Q40" s="49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MD40" s="0"/>
      <c r="AME40" s="0"/>
      <c r="AMF40" s="0"/>
      <c r="AMG40" s="0"/>
      <c r="AMH40" s="0"/>
      <c r="AMI40" s="0"/>
      <c r="AMJ40" s="0"/>
    </row>
    <row r="41" s="24" customFormat="true" ht="50.1" hidden="false" customHeight="true" outlineLevel="0" collapsed="false">
      <c r="A41" s="47"/>
      <c r="B41" s="48"/>
      <c r="C41" s="46"/>
      <c r="D41" s="46"/>
      <c r="E41" s="46"/>
      <c r="F41" s="46"/>
      <c r="G41" s="46"/>
      <c r="H41" s="46"/>
      <c r="I41" s="49"/>
      <c r="J41" s="49"/>
      <c r="K41" s="49"/>
      <c r="L41" s="49"/>
      <c r="M41" s="49"/>
      <c r="N41" s="49"/>
      <c r="O41" s="50"/>
      <c r="P41" s="50"/>
      <c r="Q41" s="49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MD41" s="0"/>
      <c r="AME41" s="0"/>
      <c r="AMF41" s="0"/>
      <c r="AMG41" s="0"/>
      <c r="AMH41" s="0"/>
      <c r="AMI41" s="0"/>
      <c r="AMJ41" s="0"/>
    </row>
    <row r="42" s="24" customFormat="true" ht="50.1" hidden="false" customHeight="true" outlineLevel="0" collapsed="false">
      <c r="A42" s="47"/>
      <c r="B42" s="48"/>
      <c r="C42" s="46"/>
      <c r="D42" s="46"/>
      <c r="E42" s="46"/>
      <c r="F42" s="46"/>
      <c r="G42" s="46"/>
      <c r="H42" s="46"/>
      <c r="I42" s="49"/>
      <c r="J42" s="49"/>
      <c r="K42" s="49"/>
      <c r="L42" s="49"/>
      <c r="M42" s="49"/>
      <c r="N42" s="49"/>
      <c r="O42" s="50"/>
      <c r="P42" s="50"/>
      <c r="Q42" s="49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MD42" s="0"/>
      <c r="AME42" s="0"/>
      <c r="AMF42" s="0"/>
      <c r="AMG42" s="0"/>
      <c r="AMH42" s="0"/>
      <c r="AMI42" s="0"/>
      <c r="AMJ42" s="0"/>
    </row>
    <row r="43" s="24" customFormat="true" ht="50.1" hidden="false" customHeight="true" outlineLevel="0" collapsed="false">
      <c r="A43" s="47"/>
      <c r="B43" s="48"/>
      <c r="C43" s="46"/>
      <c r="D43" s="46"/>
      <c r="E43" s="46"/>
      <c r="F43" s="46"/>
      <c r="G43" s="46"/>
      <c r="H43" s="46"/>
      <c r="I43" s="49"/>
      <c r="J43" s="49"/>
      <c r="K43" s="49"/>
      <c r="L43" s="49"/>
      <c r="M43" s="49"/>
      <c r="N43" s="49"/>
      <c r="O43" s="50"/>
      <c r="P43" s="50"/>
      <c r="Q43" s="49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MD43" s="0"/>
      <c r="AME43" s="0"/>
      <c r="AMF43" s="0"/>
      <c r="AMG43" s="0"/>
      <c r="AMH43" s="0"/>
      <c r="AMI43" s="0"/>
      <c r="AMJ43" s="0"/>
    </row>
    <row r="44" s="24" customFormat="true" ht="50.1" hidden="false" customHeight="true" outlineLevel="0" collapsed="false">
      <c r="A44" s="47"/>
      <c r="B44" s="48"/>
      <c r="C44" s="46"/>
      <c r="D44" s="46"/>
      <c r="E44" s="46"/>
      <c r="F44" s="46"/>
      <c r="G44" s="46"/>
      <c r="H44" s="46"/>
      <c r="I44" s="49"/>
      <c r="J44" s="49"/>
      <c r="K44" s="49"/>
      <c r="L44" s="49"/>
      <c r="M44" s="49"/>
      <c r="N44" s="49"/>
      <c r="O44" s="50"/>
      <c r="P44" s="50"/>
      <c r="Q44" s="49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MD44" s="0"/>
      <c r="AME44" s="0"/>
      <c r="AMF44" s="0"/>
      <c r="AMG44" s="0"/>
      <c r="AMH44" s="0"/>
      <c r="AMI44" s="0"/>
      <c r="AMJ44" s="0"/>
    </row>
    <row r="45" s="24" customFormat="true" ht="50.1" hidden="false" customHeight="true" outlineLevel="0" collapsed="false">
      <c r="A45" s="47"/>
      <c r="B45" s="48"/>
      <c r="C45" s="46"/>
      <c r="D45" s="46"/>
      <c r="E45" s="46"/>
      <c r="F45" s="46"/>
      <c r="G45" s="46"/>
      <c r="H45" s="46"/>
      <c r="I45" s="49"/>
      <c r="J45" s="49"/>
      <c r="K45" s="49"/>
      <c r="L45" s="49"/>
      <c r="M45" s="49"/>
      <c r="N45" s="49"/>
      <c r="O45" s="50"/>
      <c r="P45" s="50"/>
      <c r="Q45" s="49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MD45" s="0"/>
      <c r="AME45" s="0"/>
      <c r="AMF45" s="0"/>
      <c r="AMG45" s="0"/>
      <c r="AMH45" s="0"/>
      <c r="AMI45" s="0"/>
      <c r="AMJ45" s="0"/>
    </row>
    <row r="46" s="24" customFormat="true" ht="50.1" hidden="false" customHeight="true" outlineLevel="0" collapsed="false">
      <c r="A46" s="47"/>
      <c r="B46" s="48"/>
      <c r="C46" s="46"/>
      <c r="D46" s="46"/>
      <c r="E46" s="46"/>
      <c r="F46" s="46"/>
      <c r="G46" s="46"/>
      <c r="H46" s="46"/>
      <c r="I46" s="49"/>
      <c r="J46" s="49"/>
      <c r="K46" s="49"/>
      <c r="L46" s="49"/>
      <c r="M46" s="49"/>
      <c r="N46" s="49"/>
      <c r="O46" s="50"/>
      <c r="P46" s="50"/>
      <c r="Q46" s="49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MD46" s="0"/>
      <c r="AME46" s="0"/>
      <c r="AMF46" s="0"/>
      <c r="AMG46" s="0"/>
      <c r="AMH46" s="0"/>
      <c r="AMI46" s="0"/>
      <c r="AMJ46" s="0"/>
    </row>
    <row r="47" s="24" customFormat="true" ht="50.1" hidden="false" customHeight="true" outlineLevel="0" collapsed="false">
      <c r="A47" s="47"/>
      <c r="B47" s="48"/>
      <c r="C47" s="46"/>
      <c r="D47" s="46"/>
      <c r="E47" s="46"/>
      <c r="F47" s="46"/>
      <c r="G47" s="46"/>
      <c r="H47" s="46"/>
      <c r="I47" s="49"/>
      <c r="J47" s="49"/>
      <c r="K47" s="49"/>
      <c r="L47" s="49"/>
      <c r="M47" s="49"/>
      <c r="N47" s="49"/>
      <c r="O47" s="50"/>
      <c r="P47" s="50"/>
      <c r="Q47" s="49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MD47" s="0"/>
      <c r="AME47" s="0"/>
      <c r="AMF47" s="0"/>
      <c r="AMG47" s="0"/>
      <c r="AMH47" s="0"/>
      <c r="AMI47" s="0"/>
      <c r="AMJ47" s="0"/>
    </row>
    <row r="48" s="24" customFormat="true" ht="50.1" hidden="false" customHeight="true" outlineLevel="0" collapsed="false">
      <c r="A48" s="47"/>
      <c r="B48" s="48"/>
      <c r="C48" s="46"/>
      <c r="D48" s="46"/>
      <c r="E48" s="46"/>
      <c r="F48" s="46"/>
      <c r="G48" s="46"/>
      <c r="H48" s="46"/>
      <c r="I48" s="49"/>
      <c r="J48" s="49"/>
      <c r="K48" s="49"/>
      <c r="L48" s="49"/>
      <c r="M48" s="49"/>
      <c r="N48" s="49"/>
      <c r="O48" s="50"/>
      <c r="P48" s="50"/>
      <c r="Q48" s="49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MD48" s="0"/>
      <c r="AME48" s="0"/>
      <c r="AMF48" s="0"/>
      <c r="AMG48" s="0"/>
      <c r="AMH48" s="0"/>
      <c r="AMI48" s="0"/>
      <c r="AMJ48" s="0"/>
    </row>
    <row r="49" s="24" customFormat="true" ht="50.1" hidden="false" customHeight="true" outlineLevel="0" collapsed="false">
      <c r="A49" s="47"/>
      <c r="B49" s="48"/>
      <c r="C49" s="46"/>
      <c r="D49" s="46"/>
      <c r="E49" s="46"/>
      <c r="F49" s="46"/>
      <c r="G49" s="46"/>
      <c r="H49" s="46"/>
      <c r="I49" s="49"/>
      <c r="J49" s="49"/>
      <c r="K49" s="49"/>
      <c r="L49" s="49"/>
      <c r="M49" s="49"/>
      <c r="N49" s="49"/>
      <c r="O49" s="50"/>
      <c r="P49" s="50"/>
      <c r="Q49" s="49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MD49" s="0"/>
      <c r="AME49" s="0"/>
      <c r="AMF49" s="0"/>
      <c r="AMG49" s="0"/>
      <c r="AMH49" s="0"/>
      <c r="AMI49" s="0"/>
      <c r="AMJ49" s="0"/>
    </row>
    <row r="50" s="24" customFormat="true" ht="50.1" hidden="false" customHeight="true" outlineLevel="0" collapsed="false">
      <c r="A50" s="47"/>
      <c r="B50" s="48"/>
      <c r="C50" s="46"/>
      <c r="D50" s="46"/>
      <c r="E50" s="46"/>
      <c r="F50" s="1"/>
      <c r="G50" s="46"/>
      <c r="H50" s="46"/>
      <c r="I50" s="49"/>
      <c r="J50" s="49"/>
      <c r="K50" s="49"/>
      <c r="L50" s="49"/>
      <c r="M50" s="49"/>
      <c r="N50" s="49"/>
      <c r="O50" s="50"/>
      <c r="P50" s="50"/>
      <c r="Q50" s="49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MD50" s="0"/>
      <c r="AME50" s="0"/>
      <c r="AMF50" s="0"/>
      <c r="AMG50" s="0"/>
      <c r="AMH50" s="0"/>
      <c r="AMI50" s="0"/>
      <c r="AMJ50" s="0"/>
    </row>
    <row r="51" s="1" customFormat="true" ht="50.1" hidden="false" customHeight="true" outlineLevel="0" collapsed="false">
      <c r="B51" s="2"/>
    </row>
    <row r="52" s="1" customFormat="true" ht="50.1" hidden="false" customHeight="true" outlineLevel="0" collapsed="false">
      <c r="B52" s="2"/>
    </row>
    <row r="53" s="1" customFormat="true" ht="50.1" hidden="false" customHeight="true" outlineLevel="0" collapsed="false">
      <c r="B53" s="2"/>
    </row>
    <row r="54" s="1" customFormat="true" ht="50.1" hidden="false" customHeight="true" outlineLevel="0" collapsed="false">
      <c r="B54" s="2"/>
    </row>
    <row r="55" s="1" customFormat="true" ht="50.1" hidden="false" customHeight="true" outlineLevel="0" collapsed="false">
      <c r="B55" s="2"/>
    </row>
    <row r="56" s="1" customFormat="true" ht="50.1" hidden="false" customHeight="true" outlineLevel="0" collapsed="false">
      <c r="B56" s="2"/>
    </row>
    <row r="57" s="1" customFormat="true" ht="50.1" hidden="false" customHeight="true" outlineLevel="0" collapsed="false">
      <c r="B57" s="2"/>
    </row>
    <row r="58" s="1" customFormat="true" ht="50.1" hidden="false" customHeight="true" outlineLevel="0" collapsed="false">
      <c r="B58" s="2"/>
    </row>
    <row r="59" s="1" customFormat="true" ht="50.1" hidden="false" customHeight="true" outlineLevel="0" collapsed="false">
      <c r="B59" s="2"/>
    </row>
    <row r="60" s="1" customFormat="true" ht="50.1" hidden="false" customHeight="true" outlineLevel="0" collapsed="false">
      <c r="B60" s="2"/>
    </row>
    <row r="61" s="1" customFormat="true" ht="50.1" hidden="false" customHeight="true" outlineLevel="0" collapsed="false">
      <c r="B61" s="2"/>
    </row>
    <row r="62" s="1" customFormat="true" ht="50.1" hidden="false" customHeight="true" outlineLevel="0" collapsed="false">
      <c r="B62" s="2"/>
    </row>
    <row r="63" s="1" customFormat="true" ht="50.1" hidden="false" customHeight="true" outlineLevel="0" collapsed="false">
      <c r="B63" s="2"/>
    </row>
    <row r="64" s="1" customFormat="true" ht="50.1" hidden="false" customHeight="true" outlineLevel="0" collapsed="false">
      <c r="B64" s="2"/>
    </row>
    <row r="65" s="1" customFormat="true" ht="50.1" hidden="false" customHeight="true" outlineLevel="0" collapsed="false">
      <c r="B65" s="2"/>
    </row>
    <row r="66" s="1" customFormat="true" ht="50.1" hidden="false" customHeight="true" outlineLevel="0" collapsed="false">
      <c r="B66" s="2"/>
    </row>
    <row r="67" s="1" customFormat="true" ht="50.1" hidden="false" customHeight="true" outlineLevel="0" collapsed="false">
      <c r="B67" s="2"/>
    </row>
    <row r="68" s="1" customFormat="true" ht="50.1" hidden="false" customHeight="true" outlineLevel="0" collapsed="false">
      <c r="B68" s="2"/>
    </row>
    <row r="69" s="1" customFormat="true" ht="50.1" hidden="false" customHeight="true" outlineLevel="0" collapsed="false">
      <c r="B69" s="2"/>
    </row>
    <row r="70" s="1" customFormat="true" ht="50.1" hidden="false" customHeight="true" outlineLevel="0" collapsed="false">
      <c r="B70" s="2"/>
    </row>
    <row r="71" s="1" customFormat="true" ht="50.1" hidden="false" customHeight="true" outlineLevel="0" collapsed="false">
      <c r="B71" s="2"/>
    </row>
    <row r="72" s="1" customFormat="true" ht="50.1" hidden="false" customHeight="true" outlineLevel="0" collapsed="false">
      <c r="B72" s="2"/>
    </row>
    <row r="73" s="1" customFormat="true" ht="50.1" hidden="false" customHeight="true" outlineLevel="0" collapsed="false">
      <c r="B73" s="2"/>
    </row>
    <row r="74" s="1" customFormat="true" ht="50.1" hidden="false" customHeight="true" outlineLevel="0" collapsed="false">
      <c r="B74" s="2"/>
    </row>
    <row r="75" s="1" customFormat="true" ht="50.1" hidden="false" customHeight="true" outlineLevel="0" collapsed="false">
      <c r="B75" s="2"/>
    </row>
    <row r="76" s="1" customFormat="true" ht="50.1" hidden="false" customHeight="true" outlineLevel="0" collapsed="false">
      <c r="B76" s="2"/>
    </row>
    <row r="77" s="1" customFormat="true" ht="50.1" hidden="false" customHeight="true" outlineLevel="0" collapsed="false">
      <c r="B77" s="2"/>
    </row>
    <row r="78" s="1" customFormat="true" ht="50.1" hidden="false" customHeight="true" outlineLevel="0" collapsed="false">
      <c r="B78" s="2"/>
    </row>
    <row r="79" s="1" customFormat="true" ht="50.1" hidden="false" customHeight="true" outlineLevel="0" collapsed="false">
      <c r="B79" s="2"/>
    </row>
    <row r="80" s="1" customFormat="true" ht="50.1" hidden="false" customHeight="true" outlineLevel="0" collapsed="false">
      <c r="B80" s="2"/>
    </row>
    <row r="81" s="1" customFormat="true" ht="50.1" hidden="false" customHeight="true" outlineLevel="0" collapsed="false">
      <c r="B81" s="2"/>
    </row>
    <row r="82" s="1" customFormat="true" ht="50.1" hidden="false" customHeight="true" outlineLevel="0" collapsed="false">
      <c r="B82" s="2"/>
    </row>
    <row r="83" s="1" customFormat="true" ht="50.1" hidden="false" customHeight="true" outlineLevel="0" collapsed="false">
      <c r="B83" s="2"/>
    </row>
    <row r="84" s="1" customFormat="true" ht="50.1" hidden="false" customHeight="true" outlineLevel="0" collapsed="false">
      <c r="B84" s="2"/>
    </row>
    <row r="85" s="1" customFormat="true" ht="50.1" hidden="false" customHeight="true" outlineLevel="0" collapsed="false">
      <c r="B85" s="2"/>
    </row>
    <row r="86" s="1" customFormat="true" ht="50.1" hidden="false" customHeight="true" outlineLevel="0" collapsed="false">
      <c r="B86" s="2"/>
    </row>
    <row r="87" s="1" customFormat="true" ht="50.1" hidden="false" customHeight="true" outlineLevel="0" collapsed="false">
      <c r="B87" s="2"/>
    </row>
    <row r="88" s="1" customFormat="true" ht="50.1" hidden="false" customHeight="true" outlineLevel="0" collapsed="false">
      <c r="B88" s="2"/>
    </row>
    <row r="89" s="1" customFormat="true" ht="50.1" hidden="false" customHeight="true" outlineLevel="0" collapsed="false">
      <c r="B89" s="2"/>
    </row>
    <row r="90" s="1" customFormat="true" ht="50.1" hidden="false" customHeight="true" outlineLevel="0" collapsed="false">
      <c r="B90" s="2"/>
    </row>
    <row r="91" s="1" customFormat="true" ht="50.1" hidden="false" customHeight="true" outlineLevel="0" collapsed="false">
      <c r="B91" s="2"/>
    </row>
    <row r="92" s="1" customFormat="true" ht="50.1" hidden="false" customHeight="true" outlineLevel="0" collapsed="false">
      <c r="B92" s="2"/>
    </row>
    <row r="93" s="1" customFormat="true" ht="50.1" hidden="false" customHeight="true" outlineLevel="0" collapsed="false">
      <c r="B93" s="2"/>
    </row>
    <row r="94" s="1" customFormat="true" ht="50.1" hidden="false" customHeight="true" outlineLevel="0" collapsed="false">
      <c r="B94" s="2"/>
    </row>
    <row r="95" s="1" customFormat="true" ht="50.1" hidden="false" customHeight="true" outlineLevel="0" collapsed="false">
      <c r="B95" s="2"/>
    </row>
    <row r="96" s="1" customFormat="true" ht="50.1" hidden="false" customHeight="true" outlineLevel="0" collapsed="false">
      <c r="B96" s="2"/>
    </row>
    <row r="97" s="1" customFormat="true" ht="50.1" hidden="false" customHeight="true" outlineLevel="0" collapsed="false">
      <c r="B97" s="2"/>
    </row>
    <row r="98" s="1" customFormat="true" ht="50.1" hidden="false" customHeight="true" outlineLevel="0" collapsed="false">
      <c r="B98" s="2"/>
    </row>
    <row r="99" s="1" customFormat="true" ht="50.1" hidden="false" customHeight="true" outlineLevel="0" collapsed="false">
      <c r="B99" s="2"/>
    </row>
    <row r="100" s="1" customFormat="true" ht="50.1" hidden="false" customHeight="true" outlineLevel="0" collapsed="false">
      <c r="B100" s="2"/>
    </row>
    <row r="101" s="1" customFormat="true" ht="50.1" hidden="false" customHeight="true" outlineLevel="0" collapsed="false">
      <c r="B101" s="2"/>
    </row>
    <row r="102" s="1" customFormat="true" ht="50.1" hidden="false" customHeight="true" outlineLevel="0" collapsed="false">
      <c r="B102" s="2"/>
    </row>
    <row r="103" s="1" customFormat="true" ht="50.1" hidden="false" customHeight="true" outlineLevel="0" collapsed="false">
      <c r="B103" s="2"/>
    </row>
    <row r="104" s="1" customFormat="true" ht="50.1" hidden="false" customHeight="true" outlineLevel="0" collapsed="false">
      <c r="B104" s="2"/>
    </row>
  </sheetData>
  <mergeCells count="55">
    <mergeCell ref="B1:F1"/>
    <mergeCell ref="B2:C2"/>
    <mergeCell ref="B3:C3"/>
    <mergeCell ref="D3:E3"/>
    <mergeCell ref="H3:J3"/>
    <mergeCell ref="B4:C4"/>
    <mergeCell ref="D4:E4"/>
    <mergeCell ref="H4:J4"/>
    <mergeCell ref="B5:C5"/>
    <mergeCell ref="D5:E5"/>
    <mergeCell ref="H5:J5"/>
    <mergeCell ref="B6:C6"/>
    <mergeCell ref="D6:E6"/>
    <mergeCell ref="H6:J6"/>
    <mergeCell ref="B7:C7"/>
    <mergeCell ref="D7:E7"/>
    <mergeCell ref="H7:J7"/>
    <mergeCell ref="B8:C8"/>
    <mergeCell ref="D8:E8"/>
    <mergeCell ref="H8:J8"/>
    <mergeCell ref="B9:C9"/>
    <mergeCell ref="D9:E9"/>
    <mergeCell ref="B10:C10"/>
    <mergeCell ref="B11:F11"/>
    <mergeCell ref="B17:G17"/>
    <mergeCell ref="U21:AS21"/>
    <mergeCell ref="U22:AS22"/>
    <mergeCell ref="U23:AS23"/>
    <mergeCell ref="U24:AS24"/>
    <mergeCell ref="U25:AS25"/>
    <mergeCell ref="U26:AS26"/>
    <mergeCell ref="U27:AS27"/>
    <mergeCell ref="U28:AS28"/>
    <mergeCell ref="U29:AS29"/>
    <mergeCell ref="U30:AS30"/>
    <mergeCell ref="U31:AS31"/>
    <mergeCell ref="U32:AS32"/>
    <mergeCell ref="U33:AS33"/>
    <mergeCell ref="U34:AS34"/>
    <mergeCell ref="U35:AS35"/>
    <mergeCell ref="R36:AQ36"/>
    <mergeCell ref="R37:AQ37"/>
    <mergeCell ref="R38:AQ38"/>
    <mergeCell ref="R39:AQ39"/>
    <mergeCell ref="R40:AQ40"/>
    <mergeCell ref="R41:AQ41"/>
    <mergeCell ref="R42:AQ42"/>
    <mergeCell ref="R43:AQ43"/>
    <mergeCell ref="R44:AQ44"/>
    <mergeCell ref="R45:AQ45"/>
    <mergeCell ref="R46:AQ46"/>
    <mergeCell ref="R47:AQ47"/>
    <mergeCell ref="R48:AQ48"/>
    <mergeCell ref="R49:AQ49"/>
    <mergeCell ref="R50:AQ50"/>
  </mergeCells>
  <dataValidations count="1">
    <dataValidation allowBlank="true" operator="equal" showDropDown="false" showErrorMessage="true" showInputMessage="true" sqref="Q36:Q50" type="list">
      <formula1>SnowHardness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8576"/>
  <sheetViews>
    <sheetView showFormulas="false" showGridLines="true" showRowColHeaders="true" showZeros="true" rightToLeft="false" tabSelected="false" showOutlineSymbols="true" defaultGridColor="true" view="normal" topLeftCell="A1" colorId="64" zoomScale="40" zoomScaleNormal="40" zoomScalePageLayoutView="100" workbookViewId="0">
      <selection pane="topLeft" activeCell="B11" activeCellId="0" sqref="B11"/>
    </sheetView>
  </sheetViews>
  <sheetFormatPr defaultRowHeight="26.8" zeroHeight="false" outlineLevelRow="0" outlineLevelCol="0"/>
  <cols>
    <col collapsed="false" customWidth="true" hidden="false" outlineLevel="0" max="1" min="1" style="51" width="61.19"/>
    <col collapsed="false" customWidth="true" hidden="false" outlineLevel="0" max="2" min="2" style="52" width="99.5"/>
    <col collapsed="false" customWidth="true" hidden="false" outlineLevel="0" max="4" min="3" style="51" width="30.85"/>
    <col collapsed="false" customWidth="true" hidden="false" outlineLevel="0" max="5" min="5" style="51" width="72.21"/>
    <col collapsed="false" customWidth="true" hidden="false" outlineLevel="0" max="6" min="6" style="51" width="61.74"/>
    <col collapsed="false" customWidth="true" hidden="false" outlineLevel="0" max="7" min="7" style="53" width="30.85"/>
    <col collapsed="false" customWidth="true" hidden="false" outlineLevel="0" max="1025" min="8" style="51" width="30.85"/>
  </cols>
  <sheetData>
    <row r="1" customFormat="false" ht="50.4" hidden="false" customHeight="true" outlineLevel="0" collapsed="false">
      <c r="A1" s="3" t="str">
        <f aca="false">'Global data DD.MM.YY'!A1</f>
        <v>Snow Pits Dome Fuji 2018/2019</v>
      </c>
      <c r="B1" s="4" t="s">
        <v>62</v>
      </c>
      <c r="C1" s="4"/>
      <c r="D1" s="4"/>
      <c r="E1" s="4"/>
      <c r="F1" s="4"/>
    </row>
    <row r="2" customFormat="false" ht="146.25" hidden="false" customHeight="true" outlineLevel="0" collapsed="false">
      <c r="A2" s="9" t="str">
        <f aca="false">'Global data DD.MM.YY'!A2</f>
        <v>Potential use of the pit
SP: Snow Physic
R: Radar
ST: Satellite
MB: Mass Balance</v>
      </c>
      <c r="B2" s="10" t="str">
        <f aca="false">'Global data DD.MM.YY'!B2</f>
        <v>SP</v>
      </c>
      <c r="C2" s="10"/>
    </row>
    <row r="3" customFormat="false" ht="50.4" hidden="false" customHeight="true" outlineLevel="0" collapsed="false">
      <c r="A3" s="11" t="str">
        <f aca="false">'Global data DD.MM.YY'!A3</f>
        <v>Closest Point on Japanese Traverse</v>
      </c>
      <c r="B3" s="12" t="str">
        <f aca="false">'Global data DD.MM.YY'!B3</f>
        <v>MD364</v>
      </c>
      <c r="C3" s="12"/>
    </row>
    <row r="4" customFormat="false" ht="50.4" hidden="false" customHeight="true" outlineLevel="0" collapsed="false">
      <c r="A4" s="15" t="str">
        <f aca="false">'Global data DD.MM.YY'!A4</f>
        <v>South position (decimal)</v>
      </c>
      <c r="B4" s="12" t="n">
        <f aca="false">'Global data DD.MM.YY'!B4</f>
        <v>74.00731</v>
      </c>
      <c r="C4" s="12"/>
    </row>
    <row r="5" customFormat="false" ht="50.4" hidden="false" customHeight="true" outlineLevel="0" collapsed="false">
      <c r="A5" s="15" t="str">
        <f aca="false">'Global data DD.MM.YY'!A5</f>
        <v>East position (decimal)</v>
      </c>
      <c r="B5" s="12" t="n">
        <f aca="false">'Global data DD.MM.YY'!B5</f>
        <v>42.99695</v>
      </c>
      <c r="C5" s="12"/>
    </row>
    <row r="6" customFormat="false" ht="50.4" hidden="false" customHeight="true" outlineLevel="0" collapsed="false">
      <c r="A6" s="15" t="str">
        <f aca="false">'Global data DD.MM.YY'!A6</f>
        <v>Altitude (m a.s.l.)</v>
      </c>
      <c r="B6" s="12" t="n">
        <f aca="false">'Global data DD.MM.YY'!B6</f>
        <v>3300</v>
      </c>
      <c r="C6" s="12"/>
    </row>
    <row r="7" customFormat="false" ht="50.4" hidden="false" customHeight="true" outlineLevel="0" collapsed="false">
      <c r="A7" s="16" t="str">
        <f aca="false">'Global data DD.MM.YY'!A7</f>
        <v>Date (DD.MM.YY)</v>
      </c>
      <c r="B7" s="12" t="str">
        <f aca="false">'Global data DD.MM.YY'!B7</f>
        <v>30.11.18</v>
      </c>
      <c r="C7" s="17"/>
    </row>
    <row r="8" customFormat="false" ht="50.4" hidden="false" customHeight="true" outlineLevel="0" collapsed="false">
      <c r="A8" s="20" t="str">
        <f aca="false">'Global data DD.MM.YY'!A8</f>
        <v>Time UTC start</v>
      </c>
      <c r="B8" s="54" t="n">
        <f aca="false">'Global data DD.MM.YY'!B8</f>
        <v>0.708333333333333</v>
      </c>
      <c r="C8" s="21"/>
    </row>
    <row r="9" customFormat="false" ht="50.4" hidden="false" customHeight="true" outlineLevel="0" collapsed="false">
      <c r="A9" s="20" t="str">
        <f aca="false">'Global data DD.MM.YY'!A9</f>
        <v>Time UTC end</v>
      </c>
      <c r="B9" s="12" t="n">
        <f aca="false">'Global data DD.MM.YY'!B9</f>
        <v>0.770833333333333</v>
      </c>
      <c r="C9" s="21"/>
    </row>
    <row r="10" customFormat="false" ht="50.4" hidden="false" customHeight="true" outlineLevel="0" collapsed="false">
      <c r="A10" s="20" t="str">
        <f aca="false">'Global data DD.MM.YY'!A10</f>
        <v>Observer(s)</v>
      </c>
      <c r="B10" s="21" t="str">
        <f aca="false">'Global data DD.MM.YY'!B10</f>
        <v>JCG</v>
      </c>
      <c r="C10" s="21"/>
    </row>
    <row r="11" customFormat="false" ht="99.35" hidden="false" customHeight="true" outlineLevel="0" collapsed="false">
      <c r="A11" s="25" t="str">
        <f aca="false">'Global data DD.MM.YY'!A11</f>
        <v>General comments (weather, clouds, other remarks)</v>
      </c>
      <c r="B11" s="55"/>
      <c r="C11" s="55"/>
      <c r="D11" s="55"/>
      <c r="E11" s="55"/>
      <c r="F11" s="55"/>
    </row>
    <row r="13" customFormat="false" ht="29.15" hidden="false" customHeight="false" outlineLevel="0" collapsed="false"/>
    <row r="14" customFormat="false" ht="29.15" hidden="false" customHeight="false" outlineLevel="0" collapsed="false"/>
    <row r="15" customFormat="false" ht="29.15" hidden="false" customHeight="false" outlineLevel="0" collapsed="false"/>
    <row r="16" customFormat="false" ht="29.15" hidden="false" customHeight="false" outlineLevel="0" collapsed="false"/>
    <row r="17" customFormat="false" ht="29.15" hidden="false" customHeight="false" outlineLevel="0" collapsed="false"/>
    <row r="18" customFormat="false" ht="29.15" hidden="false" customHeight="false" outlineLevel="0" collapsed="false"/>
    <row r="19" customFormat="false" ht="29.15" hidden="false" customHeight="false" outlineLevel="0" collapsed="false"/>
    <row r="20" customFormat="false" ht="29.15" hidden="false" customHeight="false" outlineLevel="0" collapsed="false"/>
    <row r="21" customFormat="false" ht="29.15" hidden="false" customHeight="false" outlineLevel="0" collapsed="false"/>
    <row r="22" customFormat="false" ht="29.15" hidden="false" customHeight="false" outlineLevel="0" collapsed="false"/>
    <row r="23" customFormat="false" ht="29.15" hidden="false" customHeight="false" outlineLevel="0" collapsed="false"/>
    <row r="24" customFormat="false" ht="29.15" hidden="false" customHeight="false" outlineLevel="0" collapsed="false"/>
    <row r="25" customFormat="false" ht="29.15" hidden="false" customHeight="fals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5">
    <mergeCell ref="B1:F1"/>
    <mergeCell ref="B2:C2"/>
    <mergeCell ref="B3:C3"/>
    <mergeCell ref="B10:C10"/>
    <mergeCell ref="B11:F1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E341"/>
  <sheetViews>
    <sheetView showFormulas="false" showGridLines="true" showRowColHeaders="true" showZeros="true" rightToLeft="false" tabSelected="true" showOutlineSymbols="true" defaultGridColor="true" view="normal" topLeftCell="AQ1" colorId="64" zoomScale="40" zoomScaleNormal="40" zoomScalePageLayoutView="100" workbookViewId="0">
      <selection pane="topLeft" activeCell="BC16" activeCellId="0" sqref="BC16"/>
    </sheetView>
  </sheetViews>
  <sheetFormatPr defaultRowHeight="29.15" zeroHeight="false" outlineLevelRow="0" outlineLevelCol="0"/>
  <cols>
    <col collapsed="false" customWidth="true" hidden="false" outlineLevel="0" max="1" min="1" style="51" width="61.19"/>
    <col collapsed="false" customWidth="true" hidden="false" outlineLevel="0" max="2" min="2" style="52" width="47.4"/>
    <col collapsed="false" customWidth="true" hidden="false" outlineLevel="0" max="3" min="3" style="51" width="44.38"/>
    <col collapsed="false" customWidth="true" hidden="false" outlineLevel="0" max="4" min="4" style="52" width="30.85"/>
    <col collapsed="false" customWidth="true" hidden="false" outlineLevel="0" max="5" min="5" style="56" width="30.85"/>
    <col collapsed="false" customWidth="true" hidden="false" outlineLevel="0" max="6" min="6" style="57" width="30.85"/>
    <col collapsed="false" customWidth="true" hidden="false" outlineLevel="0" max="7" min="7" style="52" width="30.85"/>
    <col collapsed="false" customWidth="true" hidden="false" outlineLevel="0" max="8" min="8" style="56" width="30.85"/>
    <col collapsed="false" customWidth="true" hidden="false" outlineLevel="0" max="9" min="9" style="57" width="30.85"/>
    <col collapsed="false" customWidth="true" hidden="false" outlineLevel="0" max="10" min="10" style="58" width="30.85"/>
    <col collapsed="false" customWidth="true" hidden="false" outlineLevel="0" max="11" min="11" style="56" width="30.85"/>
    <col collapsed="false" customWidth="true" hidden="false" outlineLevel="0" max="12" min="12" style="57" width="30.85"/>
    <col collapsed="false" customWidth="true" hidden="false" outlineLevel="0" max="13" min="13" style="58" width="30.85"/>
    <col collapsed="false" customWidth="true" hidden="false" outlineLevel="0" max="14" min="14" style="56" width="30.85"/>
    <col collapsed="false" customWidth="true" hidden="false" outlineLevel="0" max="15" min="15" style="57" width="30.85"/>
    <col collapsed="false" customWidth="true" hidden="false" outlineLevel="0" max="16" min="16" style="53" width="30.85"/>
    <col collapsed="false" customWidth="true" hidden="false" outlineLevel="0" max="52" min="17" style="51" width="30.85"/>
    <col collapsed="false" customWidth="true" hidden="false" outlineLevel="0" max="53" min="53" style="59" width="30.85"/>
    <col collapsed="false" customWidth="true" hidden="false" outlineLevel="0" max="54" min="54" style="60" width="30.85"/>
    <col collapsed="false" customWidth="true" hidden="false" outlineLevel="0" max="55" min="55" style="61" width="30.85"/>
    <col collapsed="false" customWidth="true" hidden="false" outlineLevel="0" max="56" min="56" style="60" width="30.85"/>
    <col collapsed="false" customWidth="true" hidden="false" outlineLevel="0" max="57" min="57" style="61" width="30.85"/>
    <col collapsed="false" customWidth="true" hidden="false" outlineLevel="0" max="1025" min="58" style="51" width="30.85"/>
  </cols>
  <sheetData>
    <row r="1" customFormat="false" ht="50.4" hidden="false" customHeight="true" outlineLevel="0" collapsed="false">
      <c r="A1" s="3" t="str">
        <f aca="false">'Global data DD.MM.YY'!A1</f>
        <v>Snow Pits Dome Fuji 2018/2019</v>
      </c>
      <c r="B1" s="4" t="s">
        <v>62</v>
      </c>
      <c r="C1" s="4"/>
      <c r="D1" s="4"/>
      <c r="E1" s="4"/>
      <c r="F1" s="4"/>
    </row>
    <row r="2" customFormat="false" ht="146.25" hidden="false" customHeight="true" outlineLevel="0" collapsed="false">
      <c r="A2" s="9" t="str">
        <f aca="false">'Global data DD.MM.YY'!A2</f>
        <v>Potential use of the pit
SP: Snow Physic
R: Radar
ST: Satellite
MB: Mass Balance</v>
      </c>
      <c r="B2" s="10" t="str">
        <f aca="false">'Global data DD.MM.YY'!B2</f>
        <v>SP</v>
      </c>
      <c r="C2" s="10"/>
    </row>
    <row r="3" customFormat="false" ht="50.4" hidden="false" customHeight="true" outlineLevel="0" collapsed="false">
      <c r="A3" s="11" t="str">
        <f aca="false">'Global data DD.MM.YY'!A3</f>
        <v>Closest Point on Japanese Traverse</v>
      </c>
      <c r="B3" s="12" t="str">
        <f aca="false">'Global data DD.MM.YY'!B3</f>
        <v>MD364</v>
      </c>
      <c r="C3" s="12"/>
    </row>
    <row r="4" customFormat="false" ht="50.4" hidden="false" customHeight="true" outlineLevel="0" collapsed="false">
      <c r="A4" s="15" t="str">
        <f aca="false">'Global data DD.MM.YY'!A4</f>
        <v>South position (decimal)</v>
      </c>
      <c r="B4" s="12" t="n">
        <f aca="false">'Global data DD.MM.YY'!B4</f>
        <v>74.00731</v>
      </c>
      <c r="C4" s="12"/>
    </row>
    <row r="5" customFormat="false" ht="50.4" hidden="false" customHeight="true" outlineLevel="0" collapsed="false">
      <c r="A5" s="15" t="str">
        <f aca="false">'Global data DD.MM.YY'!A5</f>
        <v>East position (decimal)</v>
      </c>
      <c r="B5" s="12" t="n">
        <f aca="false">'Global data DD.MM.YY'!B5</f>
        <v>42.99695</v>
      </c>
      <c r="C5" s="12"/>
    </row>
    <row r="6" customFormat="false" ht="50.4" hidden="false" customHeight="true" outlineLevel="0" collapsed="false">
      <c r="A6" s="15" t="str">
        <f aca="false">'Global data DD.MM.YY'!A6</f>
        <v>Altitude (m a.s.l.)</v>
      </c>
      <c r="B6" s="12" t="n">
        <f aca="false">'Global data DD.MM.YY'!B6</f>
        <v>3300</v>
      </c>
      <c r="C6" s="12"/>
    </row>
    <row r="7" customFormat="false" ht="50.4" hidden="false" customHeight="true" outlineLevel="0" collapsed="false">
      <c r="A7" s="16" t="str">
        <f aca="false">'Global data DD.MM.YY'!A7</f>
        <v>Date (DD.MM.YY)</v>
      </c>
      <c r="B7" s="17" t="str">
        <f aca="false">'Global data DD.MM.YY'!B7</f>
        <v>30.11.18</v>
      </c>
      <c r="C7" s="17"/>
    </row>
    <row r="8" customFormat="false" ht="50.4" hidden="false" customHeight="true" outlineLevel="0" collapsed="false">
      <c r="A8" s="20" t="str">
        <f aca="false">'Global data DD.MM.YY'!A8</f>
        <v>Time UTC start</v>
      </c>
      <c r="B8" s="21" t="n">
        <f aca="false">'Global data DD.MM.YY'!B8</f>
        <v>0.708333333333333</v>
      </c>
      <c r="C8" s="21"/>
    </row>
    <row r="9" customFormat="false" ht="50.4" hidden="false" customHeight="true" outlineLevel="0" collapsed="false">
      <c r="A9" s="20" t="str">
        <f aca="false">'Global data DD.MM.YY'!A9</f>
        <v>Time UTC end</v>
      </c>
      <c r="B9" s="21" t="n">
        <f aca="false">'Global data DD.MM.YY'!B9</f>
        <v>0.770833333333333</v>
      </c>
      <c r="C9" s="21"/>
    </row>
    <row r="10" customFormat="false" ht="50.4" hidden="false" customHeight="true" outlineLevel="0" collapsed="false">
      <c r="A10" s="20" t="str">
        <f aca="false">'Global data DD.MM.YY'!A10</f>
        <v>Observer(s)</v>
      </c>
      <c r="B10" s="21" t="str">
        <f aca="false">'Global data DD.MM.YY'!B10</f>
        <v>JCG</v>
      </c>
      <c r="C10" s="21"/>
    </row>
    <row r="11" customFormat="false" ht="93.7" hidden="false" customHeight="true" outlineLevel="0" collapsed="false">
      <c r="A11" s="62" t="str">
        <f aca="false">'Global data DD.MM.YY'!A11</f>
        <v>General comments (weather, clouds, other remarks)</v>
      </c>
      <c r="B11" s="55"/>
      <c r="C11" s="55"/>
      <c r="D11" s="55"/>
      <c r="E11" s="55"/>
      <c r="F11" s="55"/>
    </row>
    <row r="12" customFormat="false" ht="93.7" hidden="false" customHeight="true" outlineLevel="0" collapsed="false">
      <c r="A12" s="62" t="s">
        <v>63</v>
      </c>
      <c r="B12" s="55" t="s">
        <v>64</v>
      </c>
      <c r="C12" s="55" t="s">
        <v>65</v>
      </c>
      <c r="D12" s="63" t="s">
        <v>63</v>
      </c>
      <c r="E12" s="56" t="s">
        <v>64</v>
      </c>
      <c r="F12" s="57" t="s">
        <v>65</v>
      </c>
      <c r="G12" s="63" t="s">
        <v>63</v>
      </c>
      <c r="H12" s="56" t="s">
        <v>64</v>
      </c>
      <c r="I12" s="57" t="s">
        <v>65</v>
      </c>
      <c r="J12" s="58" t="s">
        <v>63</v>
      </c>
      <c r="K12" s="56" t="s">
        <v>64</v>
      </c>
      <c r="L12" s="57" t="s">
        <v>65</v>
      </c>
      <c r="M12" s="58" t="s">
        <v>63</v>
      </c>
      <c r="N12" s="56" t="s">
        <v>64</v>
      </c>
      <c r="O12" s="57" t="s">
        <v>65</v>
      </c>
      <c r="P12" s="64" t="s">
        <v>66</v>
      </c>
      <c r="Q12" s="65" t="s">
        <v>67</v>
      </c>
    </row>
    <row r="13" customFormat="false" ht="93.7" hidden="false" customHeight="true" outlineLevel="0" collapsed="false">
      <c r="A13" s="62" t="s">
        <v>68</v>
      </c>
      <c r="B13" s="55"/>
      <c r="C13" s="55"/>
      <c r="D13" s="66" t="s">
        <v>69</v>
      </c>
      <c r="G13" s="66" t="s">
        <v>70</v>
      </c>
      <c r="J13" s="58" t="s">
        <v>71</v>
      </c>
      <c r="M13" s="58" t="s">
        <v>72</v>
      </c>
      <c r="P13" s="53" t="s">
        <v>73</v>
      </c>
      <c r="S13" s="51" t="s">
        <v>74</v>
      </c>
      <c r="V13" s="51" t="s">
        <v>75</v>
      </c>
      <c r="Y13" s="51" t="s">
        <v>76</v>
      </c>
      <c r="AB13" s="51" t="s">
        <v>77</v>
      </c>
      <c r="AE13" s="51" t="s">
        <v>78</v>
      </c>
      <c r="AH13" s="51" t="s">
        <v>79</v>
      </c>
      <c r="AK13" s="51" t="s">
        <v>80</v>
      </c>
      <c r="AN13" s="51" t="s">
        <v>81</v>
      </c>
      <c r="AQ13" s="51" t="s">
        <v>82</v>
      </c>
      <c r="AT13" s="51" t="s">
        <v>83</v>
      </c>
      <c r="AW13" s="51" t="s">
        <v>84</v>
      </c>
      <c r="BA13" s="59" t="s">
        <v>85</v>
      </c>
    </row>
    <row r="14" customFormat="false" ht="29.15" hidden="false" customHeight="false" outlineLevel="0" collapsed="false">
      <c r="A14" s="58" t="s">
        <v>86</v>
      </c>
      <c r="B14" s="56" t="s">
        <v>87</v>
      </c>
      <c r="C14" s="57" t="s">
        <v>88</v>
      </c>
      <c r="D14" s="52" t="s">
        <v>86</v>
      </c>
      <c r="E14" s="56" t="s">
        <v>87</v>
      </c>
      <c r="F14" s="57" t="s">
        <v>89</v>
      </c>
      <c r="G14" s="52" t="s">
        <v>86</v>
      </c>
      <c r="H14" s="56" t="s">
        <v>87</v>
      </c>
      <c r="I14" s="57" t="s">
        <v>89</v>
      </c>
      <c r="J14" s="58" t="s">
        <v>86</v>
      </c>
      <c r="K14" s="56" t="s">
        <v>87</v>
      </c>
      <c r="L14" s="57" t="s">
        <v>89</v>
      </c>
      <c r="M14" s="58" t="s">
        <v>86</v>
      </c>
      <c r="N14" s="56" t="s">
        <v>87</v>
      </c>
      <c r="O14" s="57" t="s">
        <v>89</v>
      </c>
      <c r="P14" s="53" t="s">
        <v>86</v>
      </c>
      <c r="Q14" s="51" t="s">
        <v>87</v>
      </c>
      <c r="R14" s="51" t="s">
        <v>89</v>
      </c>
      <c r="S14" s="51" t="s">
        <v>86</v>
      </c>
      <c r="T14" s="51" t="s">
        <v>87</v>
      </c>
      <c r="U14" s="51" t="s">
        <v>89</v>
      </c>
      <c r="V14" s="51" t="s">
        <v>86</v>
      </c>
      <c r="W14" s="51" t="s">
        <v>87</v>
      </c>
      <c r="X14" s="51" t="s">
        <v>89</v>
      </c>
      <c r="Y14" s="51" t="s">
        <v>86</v>
      </c>
      <c r="Z14" s="51" t="s">
        <v>87</v>
      </c>
      <c r="AA14" s="51" t="s">
        <v>88</v>
      </c>
      <c r="AB14" s="51" t="s">
        <v>86</v>
      </c>
      <c r="AC14" s="51" t="s">
        <v>87</v>
      </c>
      <c r="AD14" s="51" t="s">
        <v>89</v>
      </c>
      <c r="AE14" s="51" t="s">
        <v>86</v>
      </c>
      <c r="AF14" s="51" t="s">
        <v>87</v>
      </c>
      <c r="AG14" s="51" t="s">
        <v>89</v>
      </c>
      <c r="AH14" s="51" t="s">
        <v>86</v>
      </c>
      <c r="AI14" s="51" t="s">
        <v>87</v>
      </c>
      <c r="AJ14" s="51" t="s">
        <v>89</v>
      </c>
      <c r="AK14" s="51" t="s">
        <v>86</v>
      </c>
      <c r="AL14" s="51" t="s">
        <v>87</v>
      </c>
      <c r="AM14" s="51" t="s">
        <v>89</v>
      </c>
      <c r="AN14" s="51" t="s">
        <v>86</v>
      </c>
      <c r="AO14" s="51" t="s">
        <v>87</v>
      </c>
      <c r="AP14" s="51" t="s">
        <v>89</v>
      </c>
      <c r="AQ14" s="51" t="s">
        <v>86</v>
      </c>
      <c r="AR14" s="51" t="s">
        <v>87</v>
      </c>
      <c r="AS14" s="51" t="s">
        <v>89</v>
      </c>
      <c r="AT14" s="51" t="s">
        <v>86</v>
      </c>
      <c r="AU14" s="51" t="s">
        <v>87</v>
      </c>
      <c r="AV14" s="51" t="s">
        <v>89</v>
      </c>
      <c r="AW14" s="51" t="s">
        <v>86</v>
      </c>
      <c r="AX14" s="51" t="s">
        <v>87</v>
      </c>
      <c r="AY14" s="51" t="s">
        <v>89</v>
      </c>
      <c r="BA14" s="59" t="s">
        <v>86</v>
      </c>
      <c r="BB14" s="60" t="s">
        <v>87</v>
      </c>
      <c r="BC14" s="61" t="s">
        <v>89</v>
      </c>
      <c r="BD14" s="60" t="s">
        <v>90</v>
      </c>
      <c r="BE14" s="61" t="s">
        <v>91</v>
      </c>
    </row>
    <row r="15" customFormat="false" ht="29.15" hidden="false" customHeight="false" outlineLevel="0" collapsed="false">
      <c r="A15" s="58" t="n">
        <v>0</v>
      </c>
      <c r="B15" s="56" t="n">
        <v>498.6383</v>
      </c>
      <c r="C15" s="57" t="n">
        <v>6.82824427480916</v>
      </c>
      <c r="D15" s="52" t="n">
        <v>0</v>
      </c>
      <c r="E15" s="56" t="n">
        <v>357.548</v>
      </c>
      <c r="F15" s="57" t="n">
        <v>8.92388222464558</v>
      </c>
      <c r="G15" s="52" t="n">
        <v>0</v>
      </c>
      <c r="H15" s="56" t="n">
        <v>444.4017</v>
      </c>
      <c r="I15" s="57" t="n">
        <v>8.81733914940022</v>
      </c>
      <c r="J15" s="58" t="n">
        <v>0</v>
      </c>
      <c r="K15" s="56" t="n">
        <v>393.5988</v>
      </c>
      <c r="L15" s="57" t="n">
        <v>9.0092693565976</v>
      </c>
      <c r="M15" s="58" t="n">
        <v>0</v>
      </c>
      <c r="N15" s="56" t="n">
        <v>248.8602</v>
      </c>
      <c r="O15" s="57" t="n">
        <v>20.9661941112323</v>
      </c>
      <c r="P15" s="53" t="n">
        <v>0</v>
      </c>
      <c r="Q15" s="53" t="n">
        <v>413.0432</v>
      </c>
      <c r="R15" s="51" t="n">
        <v>8.75321701199564</v>
      </c>
      <c r="S15" s="51" t="n">
        <v>0</v>
      </c>
      <c r="T15" s="51" t="n">
        <v>277.1041</v>
      </c>
      <c r="U15" s="51" t="n">
        <v>7.58593238822246</v>
      </c>
      <c r="V15" s="51" t="n">
        <v>0</v>
      </c>
      <c r="W15" s="51" t="n">
        <v>319.5083</v>
      </c>
      <c r="X15" s="51" t="n">
        <v>9.32726281352236</v>
      </c>
      <c r="Y15" s="51" t="n">
        <v>0</v>
      </c>
      <c r="Z15" s="51" t="n">
        <v>328.5822</v>
      </c>
      <c r="AA15" s="51" t="n">
        <v>10.345147219193</v>
      </c>
      <c r="AB15" s="51" t="n">
        <v>0</v>
      </c>
      <c r="AC15" s="51" t="n">
        <v>282.423</v>
      </c>
      <c r="AD15" s="51" t="n">
        <v>16.448745910578</v>
      </c>
      <c r="AE15" s="51" t="n">
        <v>0</v>
      </c>
      <c r="AF15" s="51" t="n">
        <v>454.2139</v>
      </c>
      <c r="AG15" s="51" t="n">
        <v>7.60370774263904</v>
      </c>
      <c r="AH15" s="51" t="n">
        <v>0</v>
      </c>
      <c r="AI15" s="51" t="n">
        <v>428.5517</v>
      </c>
      <c r="AJ15" s="51" t="n">
        <v>12.7775354416576</v>
      </c>
      <c r="AK15" s="51" t="n">
        <v>0</v>
      </c>
      <c r="AL15" s="51" t="n">
        <v>368.9314</v>
      </c>
      <c r="AM15" s="51" t="n">
        <v>6.46532170119956</v>
      </c>
      <c r="AN15" s="51" t="n">
        <v>0</v>
      </c>
      <c r="AO15" s="51" t="n">
        <v>304.4961</v>
      </c>
      <c r="AP15" s="51" t="n">
        <v>13.9234460196292</v>
      </c>
      <c r="AQ15" s="51" t="n">
        <v>0</v>
      </c>
      <c r="AR15" s="51" t="n">
        <v>428.5038</v>
      </c>
      <c r="AS15" s="51" t="n">
        <v>9.93784078516903</v>
      </c>
      <c r="AT15" s="51" t="n">
        <v>0</v>
      </c>
      <c r="AU15" s="51" t="n">
        <v>287.3252</v>
      </c>
      <c r="AV15" s="51" t="n">
        <v>8.59454743729553</v>
      </c>
      <c r="AW15" s="51" t="n">
        <v>0</v>
      </c>
      <c r="AX15" s="51" t="n">
        <v>324.6446</v>
      </c>
      <c r="AY15" s="51" t="n">
        <v>10.560959651036</v>
      </c>
      <c r="BA15" s="67" t="n">
        <f aca="false">AW15</f>
        <v>0</v>
      </c>
      <c r="BB15" s="60" t="n">
        <f aca="false">AVERAGE(B15,E15,H15,K15,N15,Q15,T15,W15,Z15,AC15,AF15,AI15,AL15,AO15,AR15,AU15,AX15)</f>
        <v>362.374970588235</v>
      </c>
      <c r="BC15" s="61" t="n">
        <f aca="false">AVERAGE(C15,F15,I15,L15,O15,R15,U15,X15,AA15,AD15,AG15,AJ15,AM15,AP15,AS15,AV15,AY15)</f>
        <v>10.4040348964013</v>
      </c>
      <c r="BD15" s="60" t="n">
        <f aca="false">STDEV(B15,E15,H15,K15,N15,Q15,T15,W15,Z15,AC15,AF15,AI15,AL15,AO15,AR15,AU15,AX15)</f>
        <v>73.3254264959192</v>
      </c>
      <c r="BE15" s="61" t="n">
        <f aca="false">STDEV(C15,F15,I15,L15,O15,R15,U15,X15,AA15,AD15,AG15,AJ15,AM15,AP15,AS15,AV15,AY15)</f>
        <v>3.74381916570983</v>
      </c>
    </row>
    <row r="16" customFormat="false" ht="29.15" hidden="false" customHeight="false" outlineLevel="0" collapsed="false">
      <c r="A16" s="58" t="n">
        <v>1.25</v>
      </c>
      <c r="B16" s="56" t="n">
        <v>402.9542</v>
      </c>
      <c r="C16" s="57" t="n">
        <v>6.32104689203926</v>
      </c>
      <c r="D16" s="52" t="n">
        <v>1.25</v>
      </c>
      <c r="E16" s="56" t="n">
        <v>399.3713</v>
      </c>
      <c r="F16" s="57" t="n">
        <v>8.29989094874591</v>
      </c>
      <c r="G16" s="52" t="n">
        <v>1.25</v>
      </c>
      <c r="H16" s="56" t="n">
        <v>462.1719</v>
      </c>
      <c r="I16" s="57" t="n">
        <v>7.63009814612868</v>
      </c>
      <c r="J16" s="58" t="n">
        <v>1.25</v>
      </c>
      <c r="K16" s="56" t="n">
        <v>426.4678</v>
      </c>
      <c r="L16" s="57" t="n">
        <v>7.9381679389313</v>
      </c>
      <c r="M16" s="58" t="n">
        <v>1.25</v>
      </c>
      <c r="N16" s="56" t="n">
        <v>247.7148</v>
      </c>
      <c r="O16" s="57" t="n">
        <v>22.3895310796074</v>
      </c>
      <c r="P16" s="53" t="n">
        <v>1.25</v>
      </c>
      <c r="Q16" s="53" t="n">
        <v>446.2067</v>
      </c>
      <c r="R16" s="51" t="n">
        <v>7.65507088331516</v>
      </c>
      <c r="S16" s="51" t="n">
        <v>1.25</v>
      </c>
      <c r="T16" s="51" t="n">
        <v>239.0026</v>
      </c>
      <c r="U16" s="51" t="n">
        <v>6.39847328244275</v>
      </c>
      <c r="V16" s="51" t="n">
        <v>1.25</v>
      </c>
      <c r="W16" s="51" t="n">
        <v>311.4173</v>
      </c>
      <c r="X16" s="51" t="n">
        <v>7.8917121046892</v>
      </c>
      <c r="Y16" s="51" t="n">
        <v>1.25</v>
      </c>
      <c r="Z16" s="51" t="n">
        <v>318.3053</v>
      </c>
      <c r="AA16" s="51" t="n">
        <v>7.54394765539804</v>
      </c>
      <c r="AB16" s="51" t="n">
        <v>1.25</v>
      </c>
      <c r="AC16" s="51" t="n">
        <v>290.9673</v>
      </c>
      <c r="AD16" s="51" t="n">
        <v>8.96968375136314</v>
      </c>
      <c r="AE16" s="51" t="n">
        <v>1.25</v>
      </c>
      <c r="AF16" s="51" t="n">
        <v>442.2999</v>
      </c>
      <c r="AG16" s="51" t="n">
        <v>7.15005452562704</v>
      </c>
      <c r="AH16" s="51" t="n">
        <v>1.25</v>
      </c>
      <c r="AI16" s="51" t="n">
        <v>432.4302</v>
      </c>
      <c r="AJ16" s="51" t="n">
        <v>12.1779716466739</v>
      </c>
      <c r="AK16" s="51" t="n">
        <v>1.25</v>
      </c>
      <c r="AL16" s="51" t="n">
        <v>304.2266</v>
      </c>
      <c r="AM16" s="51" t="n">
        <v>6.59138495092694</v>
      </c>
      <c r="AN16" s="51" t="n">
        <v>1.25</v>
      </c>
      <c r="AO16" s="51" t="n">
        <v>325.8138</v>
      </c>
      <c r="AP16" s="51" t="n">
        <v>10.3516902944384</v>
      </c>
      <c r="AQ16" s="51" t="n">
        <v>1.25</v>
      </c>
      <c r="AR16" s="51" t="n">
        <v>448.4018</v>
      </c>
      <c r="AS16" s="51" t="n">
        <v>8.76848418756816</v>
      </c>
      <c r="AT16" s="51" t="n">
        <v>1.25</v>
      </c>
      <c r="AU16" s="51" t="n">
        <v>344.5483</v>
      </c>
      <c r="AV16" s="51" t="n">
        <v>8.24427480916031</v>
      </c>
      <c r="AW16" s="51" t="n">
        <v>1.25</v>
      </c>
      <c r="AX16" s="51" t="n">
        <v>361.2038</v>
      </c>
      <c r="AY16" s="51" t="n">
        <v>8.79716466739368</v>
      </c>
      <c r="BA16" s="59" t="n">
        <f aca="false">AW16</f>
        <v>1.25</v>
      </c>
      <c r="BB16" s="60" t="n">
        <f aca="false">AVERAGE(B16,E16,H16,K16,N16,Q16,T16,W16,Z16,AC16,AF16,AI16,AL16,AO16,AR16,AU16,AX16)</f>
        <v>364.911976470588</v>
      </c>
      <c r="BC16" s="61" t="n">
        <f aca="false">AVERAGE(C16,F16,I16,L16,O16,R16,U16,X16,AA16,AD16,AG16,AJ16,AM16,AP16,AS16,AV16,AY16)</f>
        <v>9.00697928026172</v>
      </c>
      <c r="BD16" s="60" t="n">
        <f aca="false">STDEV(B16,E16,H16,K16,N16,Q16,T16,W16,Z16,AC16,AF16,AI16,AL16,AO16,AR16,AU16,AX16)</f>
        <v>73.2035224380249</v>
      </c>
      <c r="BE16" s="61" t="n">
        <f aca="false">STDEV(C16,F16,I16,L16,O16,R16,U16,X16,AA16,AD16,AG16,AJ16,AM16,AP16,AS16,AV16,AY16)</f>
        <v>3.73908426225499</v>
      </c>
    </row>
    <row r="17" customFormat="false" ht="29.15" hidden="false" customHeight="false" outlineLevel="0" collapsed="false">
      <c r="A17" s="58" t="n">
        <v>2.5</v>
      </c>
      <c r="B17" s="56" t="n">
        <v>416.9996</v>
      </c>
      <c r="C17" s="57" t="n">
        <v>6.20152671755725</v>
      </c>
      <c r="D17" s="52" t="n">
        <v>2.5</v>
      </c>
      <c r="E17" s="56" t="n">
        <v>488.6367</v>
      </c>
      <c r="F17" s="57" t="n">
        <v>8.55245365321701</v>
      </c>
      <c r="G17" s="52" t="n">
        <v>2.5</v>
      </c>
      <c r="H17" s="56" t="n">
        <v>543.8873</v>
      </c>
      <c r="I17" s="57" t="n">
        <v>6.84143947655398</v>
      </c>
      <c r="J17" s="58" t="n">
        <v>2.5</v>
      </c>
      <c r="K17" s="56" t="n">
        <v>477.6628</v>
      </c>
      <c r="L17" s="57" t="n">
        <v>6.97415485278081</v>
      </c>
      <c r="M17" s="58" t="n">
        <v>2.5</v>
      </c>
      <c r="N17" s="56" t="n">
        <v>269.1747</v>
      </c>
      <c r="O17" s="57" t="n">
        <v>14.4200654307525</v>
      </c>
      <c r="P17" s="53" t="n">
        <v>2.5</v>
      </c>
      <c r="Q17" s="53" t="n">
        <v>539.2213</v>
      </c>
      <c r="R17" s="51" t="n">
        <v>7.5309705561614</v>
      </c>
      <c r="S17" s="51" t="n">
        <v>2.5</v>
      </c>
      <c r="T17" s="51" t="n">
        <v>471.642</v>
      </c>
      <c r="U17" s="51" t="n">
        <v>6.76957470010905</v>
      </c>
      <c r="V17" s="51" t="n">
        <v>2.5</v>
      </c>
      <c r="W17" s="51" t="n">
        <v>417.1608</v>
      </c>
      <c r="X17" s="51" t="n">
        <v>7.89661941112323</v>
      </c>
      <c r="Y17" s="51" t="n">
        <v>2.5</v>
      </c>
      <c r="Z17" s="51" t="n">
        <v>468.25</v>
      </c>
      <c r="AA17" s="51" t="n">
        <v>7.53020719738277</v>
      </c>
      <c r="AB17" s="51" t="n">
        <v>2.5</v>
      </c>
      <c r="AC17" s="51" t="n">
        <v>366.7725</v>
      </c>
      <c r="AD17" s="51" t="n">
        <v>10.2610687022901</v>
      </c>
      <c r="AE17" s="51" t="n">
        <v>2.5</v>
      </c>
      <c r="AF17" s="51" t="n">
        <v>490.1371</v>
      </c>
      <c r="AG17" s="51" t="n">
        <v>6.45234460196292</v>
      </c>
      <c r="AH17" s="51" t="n">
        <v>2.5</v>
      </c>
      <c r="AI17" s="51" t="n">
        <v>445.5148</v>
      </c>
      <c r="AJ17" s="51" t="n">
        <v>11.6339149400218</v>
      </c>
      <c r="AK17" s="51" t="n">
        <v>2.5</v>
      </c>
      <c r="AL17" s="51" t="n">
        <v>456.2875</v>
      </c>
      <c r="AM17" s="51" t="n">
        <v>8.15332606324973</v>
      </c>
      <c r="AN17" s="51" t="n">
        <v>2.5</v>
      </c>
      <c r="AO17" s="51" t="n">
        <v>387.6683</v>
      </c>
      <c r="AP17" s="51" t="n">
        <v>11.1627044711014</v>
      </c>
      <c r="AQ17" s="51" t="n">
        <v>2.5</v>
      </c>
      <c r="AR17" s="51" t="n">
        <v>506.8026</v>
      </c>
      <c r="AS17" s="51" t="n">
        <v>8.74252998909487</v>
      </c>
      <c r="AT17" s="51" t="n">
        <v>2.5</v>
      </c>
      <c r="AU17" s="51" t="n">
        <v>448.8114</v>
      </c>
      <c r="AV17" s="51" t="n">
        <v>8.89825517993457</v>
      </c>
      <c r="AW17" s="51" t="n">
        <v>2.5</v>
      </c>
      <c r="AX17" s="51" t="n">
        <v>448.6468</v>
      </c>
      <c r="AY17" s="51" t="n">
        <v>9.5154852780807</v>
      </c>
      <c r="BA17" s="59" t="n">
        <f aca="false">AW17</f>
        <v>2.5</v>
      </c>
      <c r="BB17" s="60" t="n">
        <f aca="false">AVERAGE(B17,E17,H17,K17,N17,Q17,T17,W17,Z17,AC17,AF17,AI17,AL17,AO17,AR17,AU17,AX17)</f>
        <v>449.604482352941</v>
      </c>
      <c r="BC17" s="61" t="n">
        <f aca="false">AVERAGE(C17,F17,I17,L17,O17,R17,U17,X17,AA17,AD17,AG17,AJ17,AM17,AP17,AS17,AV17,AY17)</f>
        <v>8.67862595419847</v>
      </c>
      <c r="BD17" s="60" t="n">
        <f aca="false">STDEV(B17,E17,H17,K17,N17,Q17,T17,W17,Z17,AC17,AF17,AI17,AL17,AO17,AR17,AU17,AX17)</f>
        <v>66.3370992379287</v>
      </c>
      <c r="BE17" s="61" t="n">
        <f aca="false">STDEV(C17,F17,I17,L17,O17,R17,U17,X17,AA17,AD17,AG17,AJ17,AM17,AP17,AS17,AV17,AY17)</f>
        <v>2.17488447554816</v>
      </c>
    </row>
    <row r="18" customFormat="false" ht="29.15" hidden="false" customHeight="false" outlineLevel="0" collapsed="false">
      <c r="A18" s="58" t="n">
        <v>3.75</v>
      </c>
      <c r="B18" s="56" t="n">
        <v>465.2259</v>
      </c>
      <c r="C18" s="57" t="n">
        <v>6.58582333696838</v>
      </c>
      <c r="D18" s="52" t="n">
        <v>3.75</v>
      </c>
      <c r="E18" s="56" t="n">
        <v>504.4388</v>
      </c>
      <c r="F18" s="57" t="n">
        <v>8.38255179934569</v>
      </c>
      <c r="G18" s="52" t="n">
        <v>3.75</v>
      </c>
      <c r="H18" s="56" t="n">
        <v>584.8703</v>
      </c>
      <c r="I18" s="57" t="n">
        <v>6.69160305343511</v>
      </c>
      <c r="J18" s="58" t="n">
        <v>3.75</v>
      </c>
      <c r="K18" s="56" t="n">
        <v>562.4692</v>
      </c>
      <c r="L18" s="57" t="n">
        <v>6.17393675027263</v>
      </c>
      <c r="M18" s="58" t="n">
        <v>3.75</v>
      </c>
      <c r="N18" s="56" t="n">
        <v>296.4329</v>
      </c>
      <c r="O18" s="57" t="n">
        <v>21.0364231188659</v>
      </c>
      <c r="P18" s="53" t="n">
        <v>3.75</v>
      </c>
      <c r="Q18" s="53" t="n">
        <v>555.7933</v>
      </c>
      <c r="R18" s="51" t="n">
        <v>7.07568157033806</v>
      </c>
      <c r="S18" s="51" t="n">
        <v>3.75</v>
      </c>
      <c r="T18" s="51" t="n">
        <v>581.504</v>
      </c>
      <c r="U18" s="51" t="n">
        <v>6.10370774263904</v>
      </c>
      <c r="V18" s="51" t="n">
        <v>3.75</v>
      </c>
      <c r="W18" s="51" t="n">
        <v>510.0609</v>
      </c>
      <c r="X18" s="51" t="n">
        <v>7.38069792802617</v>
      </c>
      <c r="Y18" s="51" t="n">
        <v>3.75</v>
      </c>
      <c r="Z18" s="51" t="n">
        <v>545.387</v>
      </c>
      <c r="AA18" s="51" t="n">
        <v>6.73391494002181</v>
      </c>
      <c r="AB18" s="51" t="n">
        <v>3.75</v>
      </c>
      <c r="AC18" s="51" t="n">
        <v>416.8471</v>
      </c>
      <c r="AD18" s="51" t="n">
        <v>11.0539803707743</v>
      </c>
      <c r="AE18" s="51" t="n">
        <v>3.75</v>
      </c>
      <c r="AF18" s="51" t="n">
        <v>586.2367</v>
      </c>
      <c r="AG18" s="51" t="n">
        <v>5.79160305343511</v>
      </c>
      <c r="AH18" s="51" t="n">
        <v>3.75</v>
      </c>
      <c r="AI18" s="51" t="n">
        <v>458.7531</v>
      </c>
      <c r="AJ18" s="51" t="n">
        <v>10.8965103598691</v>
      </c>
      <c r="AK18" s="51" t="n">
        <v>3.75</v>
      </c>
      <c r="AL18" s="51" t="n">
        <v>499.5913</v>
      </c>
      <c r="AM18" s="51" t="n">
        <v>8.70010905125409</v>
      </c>
      <c r="AN18" s="51" t="n">
        <v>3.75</v>
      </c>
      <c r="AO18" s="51" t="n">
        <v>407.4505</v>
      </c>
      <c r="AP18" s="51" t="n">
        <v>11.4250817884406</v>
      </c>
      <c r="AQ18" s="51" t="n">
        <v>3.75</v>
      </c>
      <c r="AR18" s="51" t="n">
        <v>529.3241</v>
      </c>
      <c r="AS18" s="51" t="n">
        <v>8.76324972737186</v>
      </c>
      <c r="AT18" s="51" t="n">
        <v>3.75</v>
      </c>
      <c r="AU18" s="51" t="n">
        <v>499.16</v>
      </c>
      <c r="AV18" s="51" t="n">
        <v>8.91352235550709</v>
      </c>
      <c r="AW18" s="51" t="n">
        <v>3.75</v>
      </c>
      <c r="AX18" s="51" t="n">
        <v>488.2519</v>
      </c>
      <c r="AY18" s="51" t="n">
        <v>9.84471101417666</v>
      </c>
      <c r="BA18" s="59" t="n">
        <f aca="false">AW18</f>
        <v>3.75</v>
      </c>
      <c r="BB18" s="60" t="n">
        <f aca="false">AVERAGE(B18,E18,H18,K18,N18,Q18,T18,W18,Z18,AC18,AF18,AI18,AL18,AO18,AR18,AU18,AX18)</f>
        <v>499.517470588235</v>
      </c>
      <c r="BC18" s="61" t="n">
        <f aca="false">AVERAGE(C18,F18,I18,L18,O18,R18,U18,X18,AA18,AD18,AG18,AJ18,AM18,AP18,AS18,AV18,AY18)</f>
        <v>8.91488870357304</v>
      </c>
      <c r="BD18" s="60" t="n">
        <f aca="false">STDEV(B18,E18,H18,K18,N18,Q18,T18,W18,Z18,AC18,AF18,AI18,AL18,AO18,AR18,AU18,AX18)</f>
        <v>75.5412117756738</v>
      </c>
      <c r="BE18" s="61" t="n">
        <f aca="false">STDEV(C18,F18,I18,L18,O18,R18,U18,X18,AA18,AD18,AG18,AJ18,AM18,AP18,AS18,AV18,AY18)</f>
        <v>3.61406425217523</v>
      </c>
    </row>
    <row r="19" customFormat="false" ht="29.15" hidden="false" customHeight="false" outlineLevel="0" collapsed="false">
      <c r="A19" s="58" t="n">
        <v>5</v>
      </c>
      <c r="B19" s="56" t="n">
        <v>534.9007</v>
      </c>
      <c r="C19" s="57" t="n">
        <v>6.87982551799346</v>
      </c>
      <c r="D19" s="52" t="n">
        <v>5</v>
      </c>
      <c r="E19" s="56" t="n">
        <v>479.3579</v>
      </c>
      <c r="F19" s="57" t="n">
        <v>8.64994547437296</v>
      </c>
      <c r="G19" s="52" t="n">
        <v>5</v>
      </c>
      <c r="H19" s="56" t="n">
        <v>584.9436</v>
      </c>
      <c r="I19" s="57" t="n">
        <v>6.75343511450382</v>
      </c>
      <c r="J19" s="58" t="n">
        <v>5</v>
      </c>
      <c r="K19" s="56" t="n">
        <v>545.1702</v>
      </c>
      <c r="L19" s="57" t="n">
        <v>6.17993456924755</v>
      </c>
      <c r="M19" s="58" t="n">
        <v>5</v>
      </c>
      <c r="N19" s="56" t="n">
        <v>291.0577</v>
      </c>
      <c r="O19" s="57" t="n">
        <v>13.6764449291167</v>
      </c>
      <c r="P19" s="53" t="n">
        <v>5</v>
      </c>
      <c r="Q19" s="53" t="n">
        <v>590.3003</v>
      </c>
      <c r="R19" s="51" t="n">
        <v>6.87840785169029</v>
      </c>
      <c r="S19" s="51" t="n">
        <v>5</v>
      </c>
      <c r="T19" s="51" t="n">
        <v>547.9185</v>
      </c>
      <c r="U19" s="51" t="n">
        <v>6.03598691384951</v>
      </c>
      <c r="V19" s="51" t="n">
        <v>5</v>
      </c>
      <c r="W19" s="51" t="n">
        <v>546.3278</v>
      </c>
      <c r="X19" s="51" t="n">
        <v>7.48942202835333</v>
      </c>
      <c r="Y19" s="51" t="n">
        <v>5</v>
      </c>
      <c r="Z19" s="51" t="n">
        <v>590.9704</v>
      </c>
      <c r="AA19" s="51" t="n">
        <v>6.52181025081788</v>
      </c>
      <c r="AB19" s="51" t="n">
        <v>5</v>
      </c>
      <c r="AC19" s="51" t="n">
        <v>448.4359</v>
      </c>
      <c r="AD19" s="51" t="n">
        <v>11.6723009814613</v>
      </c>
      <c r="AE19" s="51" t="n">
        <v>5</v>
      </c>
      <c r="AF19" s="51" t="n">
        <v>615.1896</v>
      </c>
      <c r="AG19" s="51" t="n">
        <v>5.44100327153762</v>
      </c>
      <c r="AH19" s="51" t="n">
        <v>5</v>
      </c>
      <c r="AI19" s="51" t="n">
        <v>475.9794</v>
      </c>
      <c r="AJ19" s="51" t="n">
        <v>11.5873500545256</v>
      </c>
      <c r="AK19" s="51" t="n">
        <v>5</v>
      </c>
      <c r="AL19" s="51" t="n">
        <v>485.7505</v>
      </c>
      <c r="AM19" s="51" t="n">
        <v>8.82813522355507</v>
      </c>
      <c r="AN19" s="51" t="n">
        <v>5</v>
      </c>
      <c r="AO19" s="51" t="n">
        <v>409.3292</v>
      </c>
      <c r="AP19" s="51" t="n">
        <v>12.4654307524537</v>
      </c>
      <c r="AQ19" s="51" t="n">
        <v>5</v>
      </c>
      <c r="AR19" s="51" t="n">
        <v>536.8381</v>
      </c>
      <c r="AS19" s="51" t="n">
        <v>8.70174482006543</v>
      </c>
      <c r="AT19" s="51" t="n">
        <v>5</v>
      </c>
      <c r="AU19" s="51" t="n">
        <v>520.6634</v>
      </c>
      <c r="AV19" s="51" t="n">
        <v>8.93773173391494</v>
      </c>
      <c r="AW19" s="51" t="n">
        <v>5</v>
      </c>
      <c r="AX19" s="51" t="n">
        <v>491.4346</v>
      </c>
      <c r="AY19" s="51" t="n">
        <v>9.68058887677208</v>
      </c>
      <c r="BA19" s="59" t="n">
        <f aca="false">AW19</f>
        <v>5</v>
      </c>
      <c r="BB19" s="60" t="n">
        <f aca="false">AVERAGE(B19,E19,H19,K19,N19,Q19,T19,W19,Z19,AC19,AF19,AI19,AL19,AO19,AR19,AU19,AX19)</f>
        <v>511.445164705882</v>
      </c>
      <c r="BC19" s="61" t="n">
        <f aca="false">AVERAGE(C19,F19,I19,L19,O19,R19,U19,X19,AA19,AD19,AG19,AJ19,AM19,AP19,AS19,AV19,AY19)</f>
        <v>8.61055872730772</v>
      </c>
      <c r="BD19" s="60" t="n">
        <f aca="false">STDEV(B19,E19,H19,K19,N19,Q19,T19,W19,Z19,AC19,AF19,AI19,AL19,AO19,AR19,AU19,AX19)</f>
        <v>79.0523033573417</v>
      </c>
      <c r="BE19" s="61" t="n">
        <f aca="false">STDEV(C19,F19,I19,L19,O19,R19,U19,X19,AA19,AD19,AG19,AJ19,AM19,AP19,AS19,AV19,AY19)</f>
        <v>2.47127183271885</v>
      </c>
    </row>
    <row r="20" customFormat="false" ht="29.15" hidden="false" customHeight="false" outlineLevel="0" collapsed="false">
      <c r="A20" s="58" t="n">
        <v>6.25</v>
      </c>
      <c r="B20" s="56" t="n">
        <v>547.8621</v>
      </c>
      <c r="C20" s="57" t="n">
        <v>7.14274809160305</v>
      </c>
      <c r="D20" s="52" t="n">
        <v>6.25</v>
      </c>
      <c r="E20" s="56" t="n">
        <v>485.7241</v>
      </c>
      <c r="F20" s="57" t="n">
        <v>9.94252998909487</v>
      </c>
      <c r="G20" s="52" t="n">
        <v>6.25</v>
      </c>
      <c r="H20" s="56" t="n">
        <v>593.4702</v>
      </c>
      <c r="I20" s="57" t="n">
        <v>6.83435114503817</v>
      </c>
      <c r="J20" s="58" t="n">
        <v>6.25</v>
      </c>
      <c r="K20" s="56" t="n">
        <v>533.3755</v>
      </c>
      <c r="L20" s="57" t="n">
        <v>6.24427480916031</v>
      </c>
      <c r="M20" s="58" t="n">
        <v>6.25</v>
      </c>
      <c r="N20" s="56" t="n">
        <v>307.5628</v>
      </c>
      <c r="O20" s="57" t="n">
        <v>9.59203925845147</v>
      </c>
      <c r="P20" s="53" t="n">
        <v>6.25</v>
      </c>
      <c r="Q20" s="53" t="n">
        <v>596.46</v>
      </c>
      <c r="R20" s="51" t="n">
        <v>6.72933478735005</v>
      </c>
      <c r="S20" s="51" t="n">
        <v>6.25</v>
      </c>
      <c r="T20" s="51" t="n">
        <v>529.5064</v>
      </c>
      <c r="U20" s="51" t="n">
        <v>6.60338058887677</v>
      </c>
      <c r="V20" s="51" t="n">
        <v>6.25</v>
      </c>
      <c r="W20" s="51" t="n">
        <v>534.935</v>
      </c>
      <c r="X20" s="51" t="n">
        <v>7.84067611777535</v>
      </c>
      <c r="Y20" s="51" t="n">
        <v>6.25</v>
      </c>
      <c r="Z20" s="51" t="n">
        <v>608.2503</v>
      </c>
      <c r="AA20" s="51" t="n">
        <v>6.05725190839695</v>
      </c>
      <c r="AB20" s="51" t="n">
        <v>6.25</v>
      </c>
      <c r="AC20" s="51" t="n">
        <v>456.6552</v>
      </c>
      <c r="AD20" s="51" t="n">
        <v>12.029225736096</v>
      </c>
      <c r="AE20" s="51" t="n">
        <v>6.25</v>
      </c>
      <c r="AF20" s="51" t="n">
        <v>615.2631</v>
      </c>
      <c r="AG20" s="51" t="n">
        <v>5.11003271537623</v>
      </c>
      <c r="AH20" s="51" t="n">
        <v>6.25</v>
      </c>
      <c r="AI20" s="51" t="n">
        <v>476.1756</v>
      </c>
      <c r="AJ20" s="51" t="n">
        <v>11.6258451472192</v>
      </c>
      <c r="AK20" s="51" t="n">
        <v>6.25</v>
      </c>
      <c r="AL20" s="51" t="n">
        <v>472.0978</v>
      </c>
      <c r="AM20" s="51" t="n">
        <v>9.47208287895311</v>
      </c>
      <c r="AN20" s="51" t="n">
        <v>6.25</v>
      </c>
      <c r="AO20" s="51" t="n">
        <v>415.4765</v>
      </c>
      <c r="AP20" s="51" t="n">
        <v>13.9095965103599</v>
      </c>
      <c r="AQ20" s="51" t="n">
        <v>6.25</v>
      </c>
      <c r="AR20" s="51" t="n">
        <v>539.6855</v>
      </c>
      <c r="AS20" s="51" t="n">
        <v>8.7092693565976</v>
      </c>
      <c r="AT20" s="51" t="n">
        <v>6.25</v>
      </c>
      <c r="AU20" s="51" t="n">
        <v>522.3424</v>
      </c>
      <c r="AV20" s="51" t="n">
        <v>9.07393675027263</v>
      </c>
      <c r="AW20" s="51" t="n">
        <v>6.25</v>
      </c>
      <c r="AX20" s="51" t="n">
        <v>500.1976</v>
      </c>
      <c r="AY20" s="51" t="n">
        <v>9.76684841875682</v>
      </c>
      <c r="BA20" s="59" t="n">
        <f aca="false">AW20</f>
        <v>6.25</v>
      </c>
      <c r="BB20" s="60" t="n">
        <f aca="false">AVERAGE(B20,E20,H20,K20,N20,Q20,T20,W20,Z20,AC20,AF20,AI20,AL20,AO20,AR20,AU20,AX20)</f>
        <v>513.825888235294</v>
      </c>
      <c r="BC20" s="61" t="n">
        <f aca="false">AVERAGE(C20,F20,I20,L20,O20,R20,U20,X20,AA20,AD20,AG20,AJ20,AM20,AP20,AS20,AV20,AY20)</f>
        <v>8.62843671819873</v>
      </c>
      <c r="BD20" s="60" t="n">
        <f aca="false">STDEV(B20,E20,H20,K20,N20,Q20,T20,W20,Z20,AC20,AF20,AI20,AL20,AO20,AR20,AU20,AX20)</f>
        <v>77.0431025817925</v>
      </c>
      <c r="BE20" s="61" t="n">
        <f aca="false">STDEV(C20,F20,I20,L20,O20,R20,U20,X20,AA20,AD20,AG20,AJ20,AM20,AP20,AS20,AV20,AY20)</f>
        <v>2.39448551674832</v>
      </c>
    </row>
    <row r="21" customFormat="false" ht="29.15" hidden="false" customHeight="false" outlineLevel="0" collapsed="false">
      <c r="A21" s="58" t="n">
        <v>7.5</v>
      </c>
      <c r="B21" s="56" t="n">
        <v>530.9254</v>
      </c>
      <c r="C21" s="57" t="n">
        <v>7.77088331515812</v>
      </c>
      <c r="D21" s="52" t="n">
        <v>7.5</v>
      </c>
      <c r="E21" s="56" t="n">
        <v>489.7213</v>
      </c>
      <c r="F21" s="57" t="n">
        <v>10.2834242093784</v>
      </c>
      <c r="G21" s="52" t="n">
        <v>7.5</v>
      </c>
      <c r="H21" s="56" t="n">
        <v>532.027</v>
      </c>
      <c r="I21" s="57" t="n">
        <v>6.72704471101418</v>
      </c>
      <c r="J21" s="58" t="n">
        <v>7.5</v>
      </c>
      <c r="K21" s="56" t="n">
        <v>609.174</v>
      </c>
      <c r="L21" s="57" t="n">
        <v>5.46870229007634</v>
      </c>
      <c r="M21" s="58" t="n">
        <v>7.5</v>
      </c>
      <c r="N21" s="56" t="n">
        <v>385.7417</v>
      </c>
      <c r="O21" s="57" t="n">
        <v>10.481679389313</v>
      </c>
      <c r="P21" s="53" t="n">
        <v>7.5</v>
      </c>
      <c r="Q21" s="53" t="n">
        <v>607.3855</v>
      </c>
      <c r="R21" s="51" t="n">
        <v>6.66848418756816</v>
      </c>
      <c r="S21" s="51" t="n">
        <v>7.5</v>
      </c>
      <c r="T21" s="51" t="n">
        <v>554.583</v>
      </c>
      <c r="U21" s="51" t="n">
        <v>7.21319520174482</v>
      </c>
      <c r="V21" s="51" t="n">
        <v>7.5</v>
      </c>
      <c r="W21" s="51" t="n">
        <v>548.7019</v>
      </c>
      <c r="X21" s="51" t="n">
        <v>8.25866957470011</v>
      </c>
      <c r="Y21" s="51" t="n">
        <v>7.5</v>
      </c>
      <c r="Z21" s="51" t="n">
        <v>636.1387</v>
      </c>
      <c r="AA21" s="51" t="n">
        <v>5.7370774263904</v>
      </c>
      <c r="AB21" s="51" t="n">
        <v>7.5</v>
      </c>
      <c r="AC21" s="51" t="n">
        <v>453.6071</v>
      </c>
      <c r="AD21" s="51" t="n">
        <v>11.6468920392585</v>
      </c>
      <c r="AE21" s="51" t="n">
        <v>7.5</v>
      </c>
      <c r="AF21" s="51" t="n">
        <v>655.8398</v>
      </c>
      <c r="AG21" s="51" t="n">
        <v>4.56870229007634</v>
      </c>
      <c r="AH21" s="51" t="n">
        <v>7.5</v>
      </c>
      <c r="AI21" s="51" t="n">
        <v>479.4392</v>
      </c>
      <c r="AJ21" s="51" t="n">
        <v>11.5636859323882</v>
      </c>
      <c r="AK21" s="51" t="n">
        <v>7.5</v>
      </c>
      <c r="AL21" s="51" t="n">
        <v>434.6694</v>
      </c>
      <c r="AM21" s="51" t="n">
        <v>9.81581243184296</v>
      </c>
      <c r="AN21" s="51" t="n">
        <v>7.5</v>
      </c>
      <c r="AO21" s="51" t="n">
        <v>418.8167</v>
      </c>
      <c r="AP21" s="51" t="n">
        <v>13.9805888767721</v>
      </c>
      <c r="AQ21" s="51" t="n">
        <v>7.5</v>
      </c>
      <c r="AR21" s="51" t="n">
        <v>541.9091</v>
      </c>
      <c r="AS21" s="51" t="n">
        <v>8.62726281352236</v>
      </c>
      <c r="AT21" s="51" t="n">
        <v>7.5</v>
      </c>
      <c r="AU21" s="51" t="n">
        <v>523.3078</v>
      </c>
      <c r="AV21" s="51" t="n">
        <v>9.13827699018539</v>
      </c>
      <c r="AW21" s="51" t="n">
        <v>7.5</v>
      </c>
      <c r="AX21" s="51" t="n">
        <v>514.4009</v>
      </c>
      <c r="AY21" s="51" t="n">
        <v>10.0063249727372</v>
      </c>
      <c r="BA21" s="59" t="n">
        <f aca="false">AW21</f>
        <v>7.5</v>
      </c>
      <c r="BB21" s="60" t="n">
        <f aca="false">AVERAGE(B21,E21,H21,K21,N21,Q21,T21,W21,Z21,AC21,AF21,AI21,AL21,AO21,AR21,AU21,AX21)</f>
        <v>524.493441176471</v>
      </c>
      <c r="BC21" s="61" t="n">
        <f aca="false">AVERAGE(C21,F21,I21,L21,O21,R21,U21,X21,AA21,AD21,AG21,AJ21,AM21,AP21,AS21,AV21,AY21)</f>
        <v>8.70333568541921</v>
      </c>
      <c r="BD21" s="60" t="n">
        <f aca="false">STDEV(B21,E21,H21,K21,N21,Q21,T21,W21,Z21,AC21,AF21,AI21,AL21,AO21,AR21,AU21,AX21)</f>
        <v>76.0371552609237</v>
      </c>
      <c r="BE21" s="61" t="n">
        <f aca="false">STDEV(C21,F21,I21,L21,O21,R21,U21,X21,AA21,AD21,AG21,AJ21,AM21,AP21,AS21,AV21,AY21)</f>
        <v>2.5146552537041</v>
      </c>
    </row>
    <row r="22" customFormat="false" ht="29.15" hidden="false" customHeight="false" outlineLevel="0" collapsed="false">
      <c r="A22" s="58" t="n">
        <v>8.75</v>
      </c>
      <c r="B22" s="56" t="n">
        <v>522.3511</v>
      </c>
      <c r="C22" s="57" t="n">
        <v>7.89411123227917</v>
      </c>
      <c r="D22" s="52" t="n">
        <v>8.75</v>
      </c>
      <c r="E22" s="56" t="n">
        <v>495.476</v>
      </c>
      <c r="F22" s="57" t="n">
        <v>10.1298800436205</v>
      </c>
      <c r="G22" s="52" t="n">
        <v>8.75</v>
      </c>
      <c r="H22" s="56" t="n">
        <v>479.4636</v>
      </c>
      <c r="I22" s="57" t="n">
        <v>7.20316248636859</v>
      </c>
      <c r="J22" s="58" t="n">
        <v>8.75</v>
      </c>
      <c r="K22" s="56" t="n">
        <v>654.149</v>
      </c>
      <c r="L22" s="57" t="n">
        <v>4.98026172300982</v>
      </c>
      <c r="M22" s="58" t="n">
        <v>8.75</v>
      </c>
      <c r="N22" s="56" t="n">
        <v>430.4123</v>
      </c>
      <c r="O22" s="57" t="n">
        <v>10.6345692475463</v>
      </c>
      <c r="P22" s="53" t="n">
        <v>8.75</v>
      </c>
      <c r="Q22" s="53" t="n">
        <v>605.8987</v>
      </c>
      <c r="R22" s="51" t="n">
        <v>6.59552889858233</v>
      </c>
      <c r="S22" s="51" t="n">
        <v>8.75</v>
      </c>
      <c r="T22" s="51" t="n">
        <v>568.6358</v>
      </c>
      <c r="U22" s="51" t="n">
        <v>7.67459105779717</v>
      </c>
      <c r="V22" s="51" t="n">
        <v>8.75</v>
      </c>
      <c r="W22" s="51" t="n">
        <v>538.5984</v>
      </c>
      <c r="X22" s="51" t="n">
        <v>8.36870229007634</v>
      </c>
      <c r="Y22" s="51" t="n">
        <v>8.75</v>
      </c>
      <c r="Z22" s="51" t="n">
        <v>644.8931</v>
      </c>
      <c r="AA22" s="51" t="n">
        <v>5.58015267175573</v>
      </c>
      <c r="AB22" s="51" t="n">
        <v>8.75</v>
      </c>
      <c r="AC22" s="51" t="n">
        <v>458.8486</v>
      </c>
      <c r="AD22" s="51" t="n">
        <v>12.0689203925845</v>
      </c>
      <c r="AE22" s="51" t="n">
        <v>8.75</v>
      </c>
      <c r="AF22" s="51" t="n">
        <v>671.1108</v>
      </c>
      <c r="AG22" s="51" t="n">
        <v>4.30894220283533</v>
      </c>
      <c r="AH22" s="51" t="n">
        <v>8.75</v>
      </c>
      <c r="AI22" s="51" t="n">
        <v>472.4697</v>
      </c>
      <c r="AJ22" s="51" t="n">
        <v>11.4538713195202</v>
      </c>
      <c r="AK22" s="51" t="n">
        <v>8.75</v>
      </c>
      <c r="AL22" s="51" t="n">
        <v>422.5943</v>
      </c>
      <c r="AM22" s="51" t="n">
        <v>10.8883315158124</v>
      </c>
      <c r="AN22" s="51" t="n">
        <v>8.75</v>
      </c>
      <c r="AO22" s="51" t="n">
        <v>421.9494</v>
      </c>
      <c r="AP22" s="51" t="n">
        <v>13.3630316248637</v>
      </c>
      <c r="AQ22" s="51" t="n">
        <v>8.75</v>
      </c>
      <c r="AR22" s="51" t="n">
        <v>542.3543</v>
      </c>
      <c r="AS22" s="51" t="n">
        <v>8.51930207197383</v>
      </c>
      <c r="AT22" s="51" t="n">
        <v>8.75</v>
      </c>
      <c r="AU22" s="51" t="n">
        <v>513.4354</v>
      </c>
      <c r="AV22" s="51" t="n">
        <v>8.84427480916031</v>
      </c>
      <c r="AW22" s="51" t="n">
        <v>8.75</v>
      </c>
      <c r="AX22" s="51" t="n">
        <v>512.9968</v>
      </c>
      <c r="AY22" s="51" t="n">
        <v>10.0645583424209</v>
      </c>
      <c r="BA22" s="59" t="n">
        <f aca="false">AW22</f>
        <v>8.75</v>
      </c>
      <c r="BB22" s="60" t="n">
        <f aca="false">AVERAGE(B22,E22,H22,K22,N22,Q22,T22,W22,Z22,AC22,AF22,AI22,AL22,AO22,AR22,AU22,AX22)</f>
        <v>526.802194117647</v>
      </c>
      <c r="BC22" s="61" t="n">
        <f aca="false">AVERAGE(C22,F22,I22,L22,O22,R22,U22,X22,AA22,AD22,AG22,AJ22,AM22,AP22,AS22,AV22,AY22)</f>
        <v>8.73954070177689</v>
      </c>
      <c r="BD22" s="60" t="n">
        <f aca="false">STDEV(B22,E22,H22,K22,N22,Q22,T22,W22,Z22,AC22,AF22,AI22,AL22,AO22,AR22,AU22,AX22)</f>
        <v>79.7262631201089</v>
      </c>
      <c r="BE22" s="61" t="n">
        <f aca="false">STDEV(C22,F22,I22,L22,O22,R22,U22,X22,AA22,AD22,AG22,AJ22,AM22,AP22,AS22,AV22,AY22)</f>
        <v>2.55530577343981</v>
      </c>
    </row>
    <row r="23" customFormat="false" ht="29.15" hidden="false" customHeight="false" outlineLevel="0" collapsed="false">
      <c r="A23" s="58" t="n">
        <v>10</v>
      </c>
      <c r="B23" s="56" t="n">
        <v>518.3247</v>
      </c>
      <c r="C23" s="57" t="n">
        <v>7.77404580152672</v>
      </c>
      <c r="D23" s="52" t="n">
        <v>10</v>
      </c>
      <c r="E23" s="56" t="n">
        <v>496.4465</v>
      </c>
      <c r="F23" s="57" t="n">
        <v>10.3042529989095</v>
      </c>
      <c r="G23" s="52" t="n">
        <v>10</v>
      </c>
      <c r="H23" s="56" t="n">
        <v>490.9428</v>
      </c>
      <c r="I23" s="57" t="n">
        <v>7.62748091603053</v>
      </c>
      <c r="J23" s="58" t="n">
        <v>10</v>
      </c>
      <c r="K23" s="56" t="n">
        <v>674.1578</v>
      </c>
      <c r="L23" s="57" t="n">
        <v>4.74133042529989</v>
      </c>
      <c r="M23" s="58" t="n">
        <v>10</v>
      </c>
      <c r="N23" s="56" t="n">
        <v>459.6518</v>
      </c>
      <c r="O23" s="57" t="n">
        <v>10.5249727371865</v>
      </c>
      <c r="P23" s="53" t="n">
        <v>10</v>
      </c>
      <c r="Q23" s="53" t="n">
        <v>611.4401</v>
      </c>
      <c r="R23" s="51" t="n">
        <v>6.55070883315158</v>
      </c>
      <c r="S23" s="51" t="n">
        <v>10</v>
      </c>
      <c r="T23" s="51" t="n">
        <v>561.9226</v>
      </c>
      <c r="U23" s="51" t="n">
        <v>7.73718647764449</v>
      </c>
      <c r="V23" s="51" t="n">
        <v>10</v>
      </c>
      <c r="W23" s="51" t="n">
        <v>531.7581</v>
      </c>
      <c r="X23" s="51" t="n">
        <v>8.6567066521265</v>
      </c>
      <c r="Y23" s="51" t="n">
        <v>10</v>
      </c>
      <c r="Z23" s="51" t="n">
        <v>652.3152</v>
      </c>
      <c r="AA23" s="51" t="n">
        <v>5.47186477644493</v>
      </c>
      <c r="AB23" s="51" t="n">
        <v>10</v>
      </c>
      <c r="AC23" s="51" t="n">
        <v>463.1183</v>
      </c>
      <c r="AD23" s="51" t="n">
        <v>12.3330425299891</v>
      </c>
      <c r="AE23" s="51" t="n">
        <v>10</v>
      </c>
      <c r="AF23" s="51" t="n">
        <v>689.6052</v>
      </c>
      <c r="AG23" s="51" t="n">
        <v>4.12246455834242</v>
      </c>
      <c r="AH23" s="51" t="n">
        <v>10</v>
      </c>
      <c r="AI23" s="51" t="n">
        <v>471.4061</v>
      </c>
      <c r="AJ23" s="51" t="n">
        <v>12.0178844056707</v>
      </c>
      <c r="AK23" s="51" t="n">
        <v>10</v>
      </c>
      <c r="AL23" s="51" t="n">
        <v>414.606</v>
      </c>
      <c r="AM23" s="51" t="n">
        <v>11.6237731733915</v>
      </c>
      <c r="AN23" s="51" t="n">
        <v>10</v>
      </c>
      <c r="AO23" s="51" t="n">
        <v>428.3705</v>
      </c>
      <c r="AP23" s="51" t="n">
        <v>12.9432933478735</v>
      </c>
      <c r="AQ23" s="51" t="n">
        <v>10</v>
      </c>
      <c r="AR23" s="51" t="n">
        <v>529.3597</v>
      </c>
      <c r="AS23" s="51" t="n">
        <v>8.5793893129771</v>
      </c>
      <c r="AT23" s="51" t="n">
        <v>10</v>
      </c>
      <c r="AU23" s="51" t="n">
        <v>507.1876</v>
      </c>
      <c r="AV23" s="51" t="n">
        <v>8.96237731733915</v>
      </c>
      <c r="AW23" s="51" t="n">
        <v>10</v>
      </c>
      <c r="AX23" s="51" t="n">
        <v>508.139</v>
      </c>
      <c r="AY23" s="51" t="n">
        <v>10.1990185387132</v>
      </c>
      <c r="BA23" s="59" t="n">
        <f aca="false">AW23</f>
        <v>10</v>
      </c>
      <c r="BB23" s="60" t="n">
        <f aca="false">AVERAGE(B23,E23,H23,K23,N23,Q23,T23,W23,Z23,AC23,AF23,AI23,AL23,AO23,AR23,AU23,AX23)</f>
        <v>529.926588235294</v>
      </c>
      <c r="BC23" s="61" t="n">
        <f aca="false">AVERAGE(C23,F23,I23,L23,O23,R23,U23,X23,AA23,AD23,AG23,AJ23,AM23,AP23,AS23,AV23,AY23)</f>
        <v>8.83351722368337</v>
      </c>
      <c r="BD23" s="60" t="n">
        <f aca="false">STDEV(B23,E23,H23,K23,N23,Q23,T23,W23,Z23,AC23,AF23,AI23,AL23,AO23,AR23,AU23,AX23)</f>
        <v>82.5972083820171</v>
      </c>
      <c r="BE23" s="61" t="n">
        <f aca="false">STDEV(C23,F23,I23,L23,O23,R23,U23,X23,AA23,AD23,AG23,AJ23,AM23,AP23,AS23,AV23,AY23)</f>
        <v>2.66099913912597</v>
      </c>
    </row>
    <row r="24" customFormat="false" ht="29.15" hidden="false" customHeight="false" outlineLevel="0" collapsed="false">
      <c r="A24" s="58" t="n">
        <v>11.25</v>
      </c>
      <c r="B24" s="56" t="n">
        <v>525.0524</v>
      </c>
      <c r="C24" s="57" t="n">
        <v>7.98320610687023</v>
      </c>
      <c r="D24" s="52" t="n">
        <v>11.25</v>
      </c>
      <c r="E24" s="56" t="n">
        <v>493.1653</v>
      </c>
      <c r="F24" s="57" t="n">
        <v>10.4801526717557</v>
      </c>
      <c r="G24" s="52" t="n">
        <v>11.25</v>
      </c>
      <c r="H24" s="56" t="n">
        <v>490.9131</v>
      </c>
      <c r="I24" s="57" t="n">
        <v>8.38822246455834</v>
      </c>
      <c r="J24" s="58" t="n">
        <v>11.25</v>
      </c>
      <c r="K24" s="56" t="n">
        <v>679.4539</v>
      </c>
      <c r="L24" s="57" t="n">
        <v>4.64656488549618</v>
      </c>
      <c r="M24" s="58" t="n">
        <v>11.25</v>
      </c>
      <c r="N24" s="56" t="n">
        <v>479.1784</v>
      </c>
      <c r="O24" s="57" t="n">
        <v>10.7267175572519</v>
      </c>
      <c r="P24" s="53" t="n">
        <v>11.25</v>
      </c>
      <c r="Q24" s="53" t="n">
        <v>608.1924</v>
      </c>
      <c r="R24" s="51" t="n">
        <v>6.41624863685932</v>
      </c>
      <c r="S24" s="51" t="n">
        <v>11.25</v>
      </c>
      <c r="T24" s="51" t="n">
        <v>555.6925</v>
      </c>
      <c r="U24" s="51" t="n">
        <v>7.63980370774264</v>
      </c>
      <c r="V24" s="51" t="n">
        <v>11.25</v>
      </c>
      <c r="W24" s="51" t="n">
        <v>541.3235</v>
      </c>
      <c r="X24" s="51" t="n">
        <v>8.98800436205016</v>
      </c>
      <c r="Y24" s="51" t="n">
        <v>11.25</v>
      </c>
      <c r="Z24" s="51" t="n">
        <v>655.7167</v>
      </c>
      <c r="AA24" s="51" t="n">
        <v>5.4236641221374</v>
      </c>
      <c r="AB24" s="51" t="n">
        <v>11.25</v>
      </c>
      <c r="AC24" s="51" t="n">
        <v>464.7255</v>
      </c>
      <c r="AD24" s="51" t="n">
        <v>12.2257360959651</v>
      </c>
      <c r="AE24" s="51" t="n">
        <v>11.25</v>
      </c>
      <c r="AF24" s="51" t="n">
        <v>675.5188</v>
      </c>
      <c r="AG24" s="51" t="n">
        <v>4.30250817884406</v>
      </c>
      <c r="AH24" s="51" t="n">
        <v>11.25</v>
      </c>
      <c r="AI24" s="51" t="n">
        <v>468.4891</v>
      </c>
      <c r="AJ24" s="51" t="n">
        <v>12.3685932388222</v>
      </c>
      <c r="AK24" s="51" t="n">
        <v>11.25</v>
      </c>
      <c r="AL24" s="51" t="n">
        <v>395.8328</v>
      </c>
      <c r="AM24" s="51" t="n">
        <v>12.0190839694656</v>
      </c>
      <c r="AN24" s="51" t="n">
        <v>11.25</v>
      </c>
      <c r="AO24" s="51" t="n">
        <v>425.9136</v>
      </c>
      <c r="AP24" s="51" t="n">
        <v>11.3196292257361</v>
      </c>
      <c r="AQ24" s="51" t="n">
        <v>11.25</v>
      </c>
      <c r="AR24" s="51" t="n">
        <v>533.8367</v>
      </c>
      <c r="AS24" s="51" t="n">
        <v>9.09302071973828</v>
      </c>
      <c r="AT24" s="51" t="n">
        <v>11.25</v>
      </c>
      <c r="AU24" s="51" t="n">
        <v>501.6393</v>
      </c>
      <c r="AV24" s="51" t="n">
        <v>9.09182115594329</v>
      </c>
      <c r="AW24" s="51" t="n">
        <v>11.25</v>
      </c>
      <c r="AX24" s="51" t="n">
        <v>503.6778</v>
      </c>
      <c r="AY24" s="51" t="n">
        <v>10.3476553980371</v>
      </c>
      <c r="BA24" s="59" t="n">
        <f aca="false">AW24</f>
        <v>11.25</v>
      </c>
      <c r="BB24" s="60" t="n">
        <f aca="false">AVERAGE(B24,E24,H24,K24,N24,Q24,T24,W24,Z24,AC24,AF24,AI24,AL24,AO24,AR24,AU24,AX24)</f>
        <v>529.313047058824</v>
      </c>
      <c r="BC24" s="61" t="n">
        <f aca="false">AVERAGE(C24,F24,I24,L24,O24,R24,U24,X24,AA24,AD24,AG24,AJ24,AM24,AP24,AS24,AV24,AY24)</f>
        <v>8.90944897042786</v>
      </c>
      <c r="BD24" s="60" t="n">
        <f aca="false">STDEV(B24,E24,H24,K24,N24,Q24,T24,W24,Z24,AC24,AF24,AI24,AL24,AO24,AR24,AU24,AX24)</f>
        <v>82.9511162945014</v>
      </c>
      <c r="BE24" s="61" t="n">
        <f aca="false">STDEV(C24,F24,I24,L24,O24,R24,U24,X24,AA24,AD24,AG24,AJ24,AM24,AP24,AS24,AV24,AY24)</f>
        <v>2.58430128695898</v>
      </c>
    </row>
    <row r="25" customFormat="false" ht="29.15" hidden="false" customHeight="false" outlineLevel="0" collapsed="false">
      <c r="A25" s="58" t="n">
        <v>12.5</v>
      </c>
      <c r="B25" s="56" t="n">
        <v>502.4017</v>
      </c>
      <c r="C25" s="57" t="n">
        <v>8.37284623773173</v>
      </c>
      <c r="D25" s="52" t="n">
        <v>12.5</v>
      </c>
      <c r="E25" s="56" t="n">
        <v>494.9328</v>
      </c>
      <c r="F25" s="57" t="n">
        <v>10.341439476554</v>
      </c>
      <c r="G25" s="52" t="n">
        <v>12.5</v>
      </c>
      <c r="H25" s="56" t="n">
        <v>520.8635</v>
      </c>
      <c r="I25" s="57" t="n">
        <v>9.38342420937841</v>
      </c>
      <c r="J25" s="58" t="n">
        <v>12.5</v>
      </c>
      <c r="K25" s="56" t="n">
        <v>683.0352</v>
      </c>
      <c r="L25" s="57" t="n">
        <v>4.59454743729553</v>
      </c>
      <c r="M25" s="58" t="n">
        <v>12.5</v>
      </c>
      <c r="N25" s="56" t="n">
        <v>492.5547</v>
      </c>
      <c r="O25" s="57" t="n">
        <v>10.8921483097056</v>
      </c>
      <c r="P25" s="53" t="n">
        <v>12.5</v>
      </c>
      <c r="Q25" s="53" t="n">
        <v>626.6491</v>
      </c>
      <c r="R25" s="51" t="n">
        <v>6.26902944383861</v>
      </c>
      <c r="S25" s="51" t="n">
        <v>12.5</v>
      </c>
      <c r="T25" s="51" t="n">
        <v>565.8776</v>
      </c>
      <c r="U25" s="51" t="n">
        <v>7.5907306434024</v>
      </c>
      <c r="V25" s="51" t="n">
        <v>12.5</v>
      </c>
      <c r="W25" s="51" t="n">
        <v>535.5004</v>
      </c>
      <c r="X25" s="51" t="n">
        <v>9.01046892039259</v>
      </c>
      <c r="Y25" s="51" t="n">
        <v>12.5</v>
      </c>
      <c r="Z25" s="51" t="n">
        <v>658.6892</v>
      </c>
      <c r="AA25" s="51" t="n">
        <v>5.38647764449291</v>
      </c>
      <c r="AB25" s="51" t="n">
        <v>12.5</v>
      </c>
      <c r="AC25" s="51" t="n">
        <v>441.6596</v>
      </c>
      <c r="AD25" s="51" t="n">
        <v>11.0595419847328</v>
      </c>
      <c r="AE25" s="51" t="n">
        <v>12.5</v>
      </c>
      <c r="AF25" s="51" t="n">
        <v>662.5567</v>
      </c>
      <c r="AG25" s="51" t="n">
        <v>4.48091603053435</v>
      </c>
      <c r="AH25" s="51" t="n">
        <v>12.5</v>
      </c>
      <c r="AI25" s="51" t="n">
        <v>469.0539</v>
      </c>
      <c r="AJ25" s="51" t="n">
        <v>12.6711014176663</v>
      </c>
      <c r="AK25" s="51" t="n">
        <v>12.5</v>
      </c>
      <c r="AL25" s="51" t="n">
        <v>395.2052</v>
      </c>
      <c r="AM25" s="51" t="n">
        <v>13.203707742639</v>
      </c>
      <c r="AN25" s="51" t="n">
        <v>12.5</v>
      </c>
      <c r="AO25" s="51" t="n">
        <v>449.8277</v>
      </c>
      <c r="AP25" s="51" t="n">
        <v>11.0552889858233</v>
      </c>
      <c r="AQ25" s="51" t="n">
        <v>12.5</v>
      </c>
      <c r="AR25" s="51" t="n">
        <v>532.6458</v>
      </c>
      <c r="AS25" s="51" t="n">
        <v>9.24242093784079</v>
      </c>
      <c r="AT25" s="51" t="n">
        <v>12.5</v>
      </c>
      <c r="AU25" s="51" t="n">
        <v>501.4224</v>
      </c>
      <c r="AV25" s="51" t="n">
        <v>9.45245365321701</v>
      </c>
      <c r="AW25" s="51" t="n">
        <v>12.5</v>
      </c>
      <c r="AX25" s="51" t="n">
        <v>499.9019</v>
      </c>
      <c r="AY25" s="51" t="n">
        <v>10.5005452562704</v>
      </c>
      <c r="BA25" s="59" t="n">
        <f aca="false">AW25</f>
        <v>12.5</v>
      </c>
      <c r="BB25" s="60" t="n">
        <f aca="false">AVERAGE(B25,E25,H25,K25,N25,Q25,T25,W25,Z25,AC25,AF25,AI25,AL25,AO25,AR25,AU25,AX25)</f>
        <v>531.339847058823</v>
      </c>
      <c r="BC25" s="61" t="n">
        <f aca="false">AVERAGE(C25,F25,I25,L25,O25,R25,U25,X25,AA25,AD25,AG25,AJ25,AM25,AP25,AS25,AV25,AY25)</f>
        <v>9.02982872538328</v>
      </c>
      <c r="BD25" s="60" t="n">
        <f aca="false">STDEV(B25,E25,H25,K25,N25,Q25,T25,W25,Z25,AC25,AF25,AI25,AL25,AO25,AR25,AU25,AX25)</f>
        <v>82.727796609076</v>
      </c>
      <c r="BE25" s="61" t="n">
        <f aca="false">STDEV(C25,F25,I25,L25,O25,R25,U25,X25,AA25,AD25,AG25,AJ25,AM25,AP25,AS25,AV25,AY25)</f>
        <v>2.6263818966148</v>
      </c>
    </row>
    <row r="26" customFormat="false" ht="29.15" hidden="false" customHeight="false" outlineLevel="0" collapsed="false">
      <c r="A26" s="58" t="n">
        <v>13.75</v>
      </c>
      <c r="B26" s="56" t="n">
        <v>520.3298</v>
      </c>
      <c r="C26" s="57" t="n">
        <v>9.16052344601963</v>
      </c>
      <c r="D26" s="52" t="n">
        <v>13.75</v>
      </c>
      <c r="E26" s="56" t="n">
        <v>471.4634</v>
      </c>
      <c r="F26" s="57" t="n">
        <v>9.19062159214831</v>
      </c>
      <c r="G26" s="52" t="n">
        <v>13.75</v>
      </c>
      <c r="H26" s="56" t="n">
        <v>516.5286</v>
      </c>
      <c r="I26" s="57" t="n">
        <v>9.53827699018539</v>
      </c>
      <c r="J26" s="58" t="n">
        <v>13.75</v>
      </c>
      <c r="K26" s="56" t="n">
        <v>685.582</v>
      </c>
      <c r="L26" s="57" t="n">
        <v>4.5752453653217</v>
      </c>
      <c r="M26" s="58" t="n">
        <v>13.75</v>
      </c>
      <c r="N26" s="56" t="n">
        <v>491.4209</v>
      </c>
      <c r="O26" s="57" t="n">
        <v>10.8375136314068</v>
      </c>
      <c r="P26" s="53" t="n">
        <v>13.75</v>
      </c>
      <c r="Q26" s="53" t="n">
        <v>625.4129</v>
      </c>
      <c r="R26" s="51" t="n">
        <v>6.17546346782988</v>
      </c>
      <c r="S26" s="51" t="n">
        <v>13.75</v>
      </c>
      <c r="T26" s="51" t="n">
        <v>566.0144</v>
      </c>
      <c r="U26" s="51" t="n">
        <v>7.61145038167939</v>
      </c>
      <c r="V26" s="51" t="n">
        <v>13.75</v>
      </c>
      <c r="W26" s="51" t="n">
        <v>526.855</v>
      </c>
      <c r="X26" s="51" t="n">
        <v>9.2103598691385</v>
      </c>
      <c r="Y26" s="51" t="n">
        <v>13.75</v>
      </c>
      <c r="Z26" s="51" t="n">
        <v>657.2805</v>
      </c>
      <c r="AA26" s="51" t="n">
        <v>5.34296619411123</v>
      </c>
      <c r="AB26" s="51" t="n">
        <v>13.75</v>
      </c>
      <c r="AC26" s="51" t="n">
        <v>413.8932</v>
      </c>
      <c r="AD26" s="51" t="n">
        <v>10.8488549618321</v>
      </c>
      <c r="AE26" s="51" t="n">
        <v>13.75</v>
      </c>
      <c r="AF26" s="51" t="n">
        <v>666.444</v>
      </c>
      <c r="AG26" s="51" t="n">
        <v>4.53086150490731</v>
      </c>
      <c r="AH26" s="51" t="n">
        <v>13.75</v>
      </c>
      <c r="AI26" s="51" t="n">
        <v>448.6529</v>
      </c>
      <c r="AJ26" s="51" t="n">
        <v>11.6099236641221</v>
      </c>
      <c r="AK26" s="51" t="n">
        <v>13.75</v>
      </c>
      <c r="AL26" s="51" t="n">
        <v>375.0464</v>
      </c>
      <c r="AM26" s="51" t="n">
        <v>13.4906215921483</v>
      </c>
      <c r="AN26" s="51" t="n">
        <v>13.75</v>
      </c>
      <c r="AO26" s="51" t="n">
        <v>465.8329</v>
      </c>
      <c r="AP26" s="51" t="n">
        <v>10.4565976008724</v>
      </c>
      <c r="AQ26" s="51" t="n">
        <v>13.75</v>
      </c>
      <c r="AR26" s="51" t="n">
        <v>522.3595</v>
      </c>
      <c r="AS26" s="51" t="n">
        <v>9.20316248636859</v>
      </c>
      <c r="AT26" s="51" t="n">
        <v>13.75</v>
      </c>
      <c r="AU26" s="51" t="n">
        <v>504.8324</v>
      </c>
      <c r="AV26" s="51" t="n">
        <v>9.68735005452563</v>
      </c>
      <c r="AW26" s="51" t="n">
        <v>13.75</v>
      </c>
      <c r="AX26" s="51" t="n">
        <v>492.0401</v>
      </c>
      <c r="AY26" s="51" t="n">
        <v>10.5552889858233</v>
      </c>
      <c r="BA26" s="59" t="n">
        <f aca="false">AW26</f>
        <v>13.75</v>
      </c>
      <c r="BB26" s="60" t="n">
        <f aca="false">AVERAGE(B26,E26,H26,K26,N26,Q26,T26,W26,Z26,AC26,AF26,AI26,AL26,AO26,AR26,AU26,AX26)</f>
        <v>526.469935294118</v>
      </c>
      <c r="BC26" s="61" t="n">
        <f aca="false">AVERAGE(C26,F26,I26,L26,O26,R26,U26,X26,AA26,AD26,AG26,AJ26,AM26,AP26,AS26,AV26,AY26)</f>
        <v>8.94265186990827</v>
      </c>
      <c r="BD26" s="60" t="n">
        <f aca="false">STDEV(B26,E26,H26,K26,N26,Q26,T26,W26,Z26,AC26,AF26,AI26,AL26,AO26,AR26,AU26,AX26)</f>
        <v>88.3071846501457</v>
      </c>
      <c r="BE26" s="61" t="n">
        <f aca="false">STDEV(C26,F26,I26,L26,O26,R26,U26,X26,AA26,AD26,AG26,AJ26,AM26,AP26,AS26,AV26,AY26)</f>
        <v>2.52485449750158</v>
      </c>
    </row>
    <row r="27" customFormat="false" ht="29.15" hidden="false" customHeight="false" outlineLevel="0" collapsed="false">
      <c r="A27" s="58" t="n">
        <v>15</v>
      </c>
      <c r="B27" s="56" t="n">
        <v>515.9318</v>
      </c>
      <c r="C27" s="57" t="n">
        <v>9.35125408942203</v>
      </c>
      <c r="D27" s="52" t="n">
        <v>15</v>
      </c>
      <c r="E27" s="56" t="n">
        <v>485.2206</v>
      </c>
      <c r="F27" s="57" t="n">
        <v>9.2969465648855</v>
      </c>
      <c r="G27" s="52" t="n">
        <v>15</v>
      </c>
      <c r="H27" s="56" t="n">
        <v>508.7432</v>
      </c>
      <c r="I27" s="57" t="n">
        <v>9.18440567066521</v>
      </c>
      <c r="J27" s="58" t="n">
        <v>15</v>
      </c>
      <c r="K27" s="56" t="n">
        <v>683.1375</v>
      </c>
      <c r="L27" s="57" t="n">
        <v>4.52715376226827</v>
      </c>
      <c r="M27" s="58" t="n">
        <v>15</v>
      </c>
      <c r="N27" s="56" t="n">
        <v>478.2275</v>
      </c>
      <c r="O27" s="57" t="n">
        <v>10.618320610687</v>
      </c>
      <c r="P27" s="53" t="n">
        <v>15</v>
      </c>
      <c r="Q27" s="53" t="n">
        <v>628.1358</v>
      </c>
      <c r="R27" s="51" t="n">
        <v>6.02159214830971</v>
      </c>
      <c r="S27" s="51" t="n">
        <v>15</v>
      </c>
      <c r="T27" s="51" t="n">
        <v>570.3053</v>
      </c>
      <c r="U27" s="51" t="n">
        <v>7.3576881134133</v>
      </c>
      <c r="V27" s="51" t="n">
        <v>15</v>
      </c>
      <c r="W27" s="51" t="n">
        <v>509.6466</v>
      </c>
      <c r="X27" s="51" t="n">
        <v>9.2340239912759</v>
      </c>
      <c r="Y27" s="51" t="n">
        <v>15</v>
      </c>
      <c r="Z27" s="51" t="n">
        <v>649.8169</v>
      </c>
      <c r="AA27" s="51" t="n">
        <v>5.39661941112323</v>
      </c>
      <c r="AB27" s="51" t="n">
        <v>15</v>
      </c>
      <c r="AC27" s="51" t="n">
        <v>377.6226</v>
      </c>
      <c r="AD27" s="51" t="n">
        <v>8.973173391494</v>
      </c>
      <c r="AE27" s="51" t="n">
        <v>15</v>
      </c>
      <c r="AF27" s="51" t="n">
        <v>673.9693</v>
      </c>
      <c r="AG27" s="51" t="n">
        <v>4.53151581243184</v>
      </c>
      <c r="AH27" s="51" t="n">
        <v>15</v>
      </c>
      <c r="AI27" s="51" t="n">
        <v>431.1851</v>
      </c>
      <c r="AJ27" s="51" t="n">
        <v>12.0014176663032</v>
      </c>
      <c r="AK27" s="51" t="n">
        <v>15</v>
      </c>
      <c r="AL27" s="51" t="n">
        <v>375.7854</v>
      </c>
      <c r="AM27" s="51" t="n">
        <v>15.4141766630316</v>
      </c>
      <c r="AN27" s="51" t="n">
        <v>15</v>
      </c>
      <c r="AO27" s="51" t="n">
        <v>488.1647</v>
      </c>
      <c r="AP27" s="51" t="n">
        <v>10.5972737186478</v>
      </c>
      <c r="AQ27" s="51" t="n">
        <v>15</v>
      </c>
      <c r="AR27" s="51" t="n">
        <v>519.0436</v>
      </c>
      <c r="AS27" s="51" t="n">
        <v>9.4278080697928</v>
      </c>
      <c r="AT27" s="51" t="n">
        <v>15</v>
      </c>
      <c r="AU27" s="51" t="n">
        <v>497.6668</v>
      </c>
      <c r="AV27" s="51" t="n">
        <v>9.71374045801527</v>
      </c>
      <c r="AW27" s="51" t="n">
        <v>15</v>
      </c>
      <c r="AX27" s="51" t="n">
        <v>490.0113</v>
      </c>
      <c r="AY27" s="51" t="n">
        <v>10.6716466739368</v>
      </c>
      <c r="BA27" s="59" t="n">
        <f aca="false">AW27</f>
        <v>15</v>
      </c>
      <c r="BB27" s="60" t="n">
        <f aca="false">AVERAGE(B27,E27,H27,K27,N27,Q27,T27,W27,Z27,AC27,AF27,AI27,AL27,AO27,AR27,AU27,AX27)</f>
        <v>522.506705882353</v>
      </c>
      <c r="BC27" s="61" t="n">
        <f aca="false">AVERAGE(C27,F27,I27,L27,O27,R27,U27,X27,AA27,AD27,AG27,AJ27,AM27,AP27,AS27,AV27,AY27)</f>
        <v>8.95992687151197</v>
      </c>
      <c r="BD27" s="60" t="n">
        <f aca="false">STDEV(B27,E27,H27,K27,N27,Q27,T27,W27,Z27,AC27,AF27,AI27,AL27,AO27,AR27,AU27,AX27)</f>
        <v>92.1495842001503</v>
      </c>
      <c r="BE27" s="61" t="n">
        <f aca="false">STDEV(C27,F27,I27,L27,O27,R27,U27,X27,AA27,AD27,AG27,AJ27,AM27,AP27,AS27,AV27,AY27)</f>
        <v>2.77946903904143</v>
      </c>
    </row>
    <row r="28" customFormat="false" ht="29.15" hidden="false" customHeight="false" outlineLevel="0" collapsed="false">
      <c r="A28" s="58" t="n">
        <v>16.25</v>
      </c>
      <c r="B28" s="56" t="n">
        <v>506.9118</v>
      </c>
      <c r="C28" s="57" t="n">
        <v>9.32519083969466</v>
      </c>
      <c r="D28" s="52" t="n">
        <v>16.25</v>
      </c>
      <c r="E28" s="56" t="n">
        <v>509.899</v>
      </c>
      <c r="F28" s="57" t="n">
        <v>9.80479825517993</v>
      </c>
      <c r="G28" s="52" t="n">
        <v>16.25</v>
      </c>
      <c r="H28" s="56" t="n">
        <v>400.3546</v>
      </c>
      <c r="I28" s="57" t="n">
        <v>7.14460196292257</v>
      </c>
      <c r="J28" s="58" t="n">
        <v>16.25</v>
      </c>
      <c r="K28" s="56" t="n">
        <v>687.8149</v>
      </c>
      <c r="L28" s="57" t="n">
        <v>4.43991275899673</v>
      </c>
      <c r="M28" s="58" t="n">
        <v>16.25</v>
      </c>
      <c r="N28" s="56" t="n">
        <v>472.9465</v>
      </c>
      <c r="O28" s="57" t="n">
        <v>10.8756815703381</v>
      </c>
      <c r="P28" s="53" t="n">
        <v>16.25</v>
      </c>
      <c r="Q28" s="53" t="n">
        <v>629.4596</v>
      </c>
      <c r="R28" s="51" t="n">
        <v>5.97840785169029</v>
      </c>
      <c r="S28" s="51" t="n">
        <v>16.25</v>
      </c>
      <c r="T28" s="51" t="n">
        <v>580.3005</v>
      </c>
      <c r="U28" s="51" t="n">
        <v>7.26205016357688</v>
      </c>
      <c r="V28" s="51" t="n">
        <v>16.25</v>
      </c>
      <c r="W28" s="51" t="n">
        <v>493.7093</v>
      </c>
      <c r="X28" s="51" t="n">
        <v>9.62257360959651</v>
      </c>
      <c r="Y28" s="51" t="n">
        <v>16.25</v>
      </c>
      <c r="Z28" s="51" t="n">
        <v>651.1554</v>
      </c>
      <c r="AA28" s="51" t="n">
        <v>5.46728462377317</v>
      </c>
      <c r="AB28" s="51" t="n">
        <v>16.25</v>
      </c>
      <c r="AC28" s="51" t="n">
        <v>401.6036</v>
      </c>
      <c r="AD28" s="51" t="n">
        <v>8.01014176663032</v>
      </c>
      <c r="AE28" s="51" t="n">
        <v>16.25</v>
      </c>
      <c r="AF28" s="51" t="n">
        <v>652.2904</v>
      </c>
      <c r="AG28" s="51" t="n">
        <v>4.72159214830971</v>
      </c>
      <c r="AH28" s="51" t="n">
        <v>16.25</v>
      </c>
      <c r="AI28" s="51" t="n">
        <v>390.0092</v>
      </c>
      <c r="AJ28" s="51" t="n">
        <v>9.72181025081788</v>
      </c>
      <c r="AK28" s="51" t="n">
        <v>16.25</v>
      </c>
      <c r="AL28" s="51" t="n">
        <v>361.1536</v>
      </c>
      <c r="AM28" s="51" t="n">
        <v>15.0575790621592</v>
      </c>
      <c r="AN28" s="51" t="n">
        <v>16.25</v>
      </c>
      <c r="AO28" s="51" t="n">
        <v>487.3842</v>
      </c>
      <c r="AP28" s="51" t="n">
        <v>10.4870229007634</v>
      </c>
      <c r="AQ28" s="51" t="n">
        <v>16.25</v>
      </c>
      <c r="AR28" s="51" t="n">
        <v>522.7359</v>
      </c>
      <c r="AS28" s="51" t="n">
        <v>9.69476553980371</v>
      </c>
      <c r="AT28" s="51" t="n">
        <v>16.25</v>
      </c>
      <c r="AU28" s="51" t="n">
        <v>505.8842</v>
      </c>
      <c r="AV28" s="51" t="n">
        <v>10.0945474372955</v>
      </c>
      <c r="AW28" s="51" t="n">
        <v>16.25</v>
      </c>
      <c r="AX28" s="51" t="n">
        <v>491.3629</v>
      </c>
      <c r="AY28" s="51" t="n">
        <v>10.8630316248637</v>
      </c>
      <c r="BA28" s="59" t="n">
        <f aca="false">AW28</f>
        <v>16.25</v>
      </c>
      <c r="BB28" s="60" t="n">
        <f aca="false">AVERAGE(B28,E28,H28,K28,N28,Q28,T28,W28,Z28,AC28,AF28,AI28,AL28,AO28,AR28,AU28,AX28)</f>
        <v>514.410329411765</v>
      </c>
      <c r="BC28" s="61" t="n">
        <f aca="false">AVERAGE(C28,F28,I28,L28,O28,R28,U28,X28,AA28,AD28,AG28,AJ28,AM28,AP28,AS28,AV28,AY28)</f>
        <v>8.73947013920072</v>
      </c>
      <c r="BD28" s="60" t="n">
        <f aca="false">STDEV(B28,E28,H28,K28,N28,Q28,T28,W28,Z28,AC28,AF28,AI28,AL28,AO28,AR28,AU28,AX28)</f>
        <v>98.0058747432696</v>
      </c>
      <c r="BE28" s="61" t="n">
        <f aca="false">STDEV(C28,F28,I28,L28,O28,R28,U28,X28,AA28,AD28,AG28,AJ28,AM28,AP28,AS28,AV28,AY28)</f>
        <v>2.69531455040854</v>
      </c>
    </row>
    <row r="29" customFormat="false" ht="29.15" hidden="false" customHeight="false" outlineLevel="0" collapsed="false">
      <c r="A29" s="58" t="n">
        <v>17.5</v>
      </c>
      <c r="B29" s="56" t="n">
        <v>491.896</v>
      </c>
      <c r="C29" s="57" t="n">
        <v>9.50272628135224</v>
      </c>
      <c r="D29" s="52" t="n">
        <v>17.5</v>
      </c>
      <c r="E29" s="56" t="n">
        <v>508.8273</v>
      </c>
      <c r="F29" s="57" t="n">
        <v>9.26172300981461</v>
      </c>
      <c r="G29" s="52" t="n">
        <v>17.5</v>
      </c>
      <c r="H29" s="56" t="n">
        <v>518.6398</v>
      </c>
      <c r="I29" s="57" t="n">
        <v>6.51417666303162</v>
      </c>
      <c r="J29" s="58" t="n">
        <v>17.5</v>
      </c>
      <c r="K29" s="56" t="n">
        <v>689.4851</v>
      </c>
      <c r="L29" s="57" t="n">
        <v>4.46521264994547</v>
      </c>
      <c r="M29" s="58" t="n">
        <v>17.5</v>
      </c>
      <c r="N29" s="56" t="n">
        <v>467.4972</v>
      </c>
      <c r="O29" s="57" t="n">
        <v>10.9779716466739</v>
      </c>
      <c r="P29" s="53" t="n">
        <v>17.5</v>
      </c>
      <c r="Q29" s="53" t="n">
        <v>630.8675</v>
      </c>
      <c r="R29" s="51" t="n">
        <v>6.04874591057797</v>
      </c>
      <c r="S29" s="51" t="n">
        <v>17.5</v>
      </c>
      <c r="T29" s="51" t="n">
        <v>536.3644</v>
      </c>
      <c r="U29" s="51" t="n">
        <v>7.29454743729553</v>
      </c>
      <c r="V29" s="51" t="n">
        <v>17.5</v>
      </c>
      <c r="W29" s="51" t="n">
        <v>492.0847</v>
      </c>
      <c r="X29" s="51" t="n">
        <v>10.1138495092694</v>
      </c>
      <c r="Y29" s="51" t="n">
        <v>17.5</v>
      </c>
      <c r="Z29" s="51" t="n">
        <v>650.8565</v>
      </c>
      <c r="AA29" s="51" t="n">
        <v>5.42508178844057</v>
      </c>
      <c r="AB29" s="51" t="n">
        <v>17.5</v>
      </c>
      <c r="AC29" s="51" t="n">
        <v>492.3639</v>
      </c>
      <c r="AD29" s="51" t="n">
        <v>7.35365321701199</v>
      </c>
      <c r="AE29" s="51" t="n">
        <v>17.5</v>
      </c>
      <c r="AF29" s="51" t="n">
        <v>644.0377</v>
      </c>
      <c r="AG29" s="51" t="n">
        <v>4.80588876772083</v>
      </c>
      <c r="AH29" s="51" t="n">
        <v>17.5</v>
      </c>
      <c r="AI29" s="51" t="n">
        <v>393.5739</v>
      </c>
      <c r="AJ29" s="51" t="n">
        <v>8.47982551799346</v>
      </c>
      <c r="AK29" s="51" t="n">
        <v>17.5</v>
      </c>
      <c r="AL29" s="51" t="n">
        <v>363.7479</v>
      </c>
      <c r="AM29" s="51" t="n">
        <v>17.4553980370774</v>
      </c>
      <c r="AN29" s="51" t="n">
        <v>17.5</v>
      </c>
      <c r="AO29" s="51" t="n">
        <v>438.9652</v>
      </c>
      <c r="AP29" s="51" t="n">
        <v>9.59094874591058</v>
      </c>
      <c r="AQ29" s="51" t="n">
        <v>17.5</v>
      </c>
      <c r="AR29" s="51" t="n">
        <v>517.0588</v>
      </c>
      <c r="AS29" s="51" t="n">
        <v>9.52857142857143</v>
      </c>
      <c r="AT29" s="51" t="n">
        <v>17.5</v>
      </c>
      <c r="AU29" s="51" t="n">
        <v>506.9801</v>
      </c>
      <c r="AV29" s="51" t="n">
        <v>10.1417666303163</v>
      </c>
      <c r="AW29" s="51" t="n">
        <v>17.5</v>
      </c>
      <c r="AX29" s="51" t="n">
        <v>490.0077</v>
      </c>
      <c r="AY29" s="51" t="n">
        <v>11.0827699018539</v>
      </c>
      <c r="BA29" s="59" t="n">
        <f aca="false">AW29</f>
        <v>17.5</v>
      </c>
      <c r="BB29" s="60" t="n">
        <f aca="false">AVERAGE(B29,E29,H29,K29,N29,Q29,T29,W29,Z29,AC29,AF29,AI29,AL29,AO29,AR29,AU29,AX29)</f>
        <v>519.60315882353</v>
      </c>
      <c r="BC29" s="61" t="n">
        <f aca="false">AVERAGE(C29,F29,I29,L29,O29,R29,U29,X29,AA29,AD29,AG29,AJ29,AM29,AP29,AS29,AV29,AY29)</f>
        <v>8.70840336134454</v>
      </c>
      <c r="BD29" s="60" t="n">
        <f aca="false">STDEV(B29,E29,H29,K29,N29,Q29,T29,W29,Z29,AC29,AF29,AI29,AL29,AO29,AR29,AU29,AX29)</f>
        <v>89.1099712782614</v>
      </c>
      <c r="BE29" s="61" t="n">
        <f aca="false">STDEV(C29,F29,I29,L29,O29,R29,U29,X29,AA29,AD29,AG29,AJ29,AM29,AP29,AS29,AV29,AY29)</f>
        <v>3.09744285910903</v>
      </c>
    </row>
    <row r="30" customFormat="false" ht="29.15" hidden="false" customHeight="false" outlineLevel="0" collapsed="false">
      <c r="A30" s="58" t="n">
        <v>18.75</v>
      </c>
      <c r="B30" s="56" t="n">
        <v>493.1647</v>
      </c>
      <c r="C30" s="57" t="n">
        <v>9.92606324972737</v>
      </c>
      <c r="D30" s="52" t="n">
        <v>18.75</v>
      </c>
      <c r="E30" s="56" t="n">
        <v>512.3766</v>
      </c>
      <c r="F30" s="57" t="n">
        <v>8.88680479825518</v>
      </c>
      <c r="G30" s="52" t="n">
        <v>18.75</v>
      </c>
      <c r="H30" s="56" t="n">
        <v>590.1021</v>
      </c>
      <c r="I30" s="57" t="n">
        <v>6.39149400218103</v>
      </c>
      <c r="J30" s="58" t="n">
        <v>18.75</v>
      </c>
      <c r="K30" s="56" t="n">
        <v>674.4633</v>
      </c>
      <c r="L30" s="57" t="n">
        <v>4.66281352235551</v>
      </c>
      <c r="M30" s="58" t="n">
        <v>18.75</v>
      </c>
      <c r="N30" s="56" t="n">
        <v>475.8436</v>
      </c>
      <c r="O30" s="57" t="n">
        <v>11.5922573609597</v>
      </c>
      <c r="P30" s="53" t="n">
        <v>18.75</v>
      </c>
      <c r="Q30" s="53" t="n">
        <v>615.5257</v>
      </c>
      <c r="R30" s="51" t="n">
        <v>6.20806979280262</v>
      </c>
      <c r="S30" s="51" t="n">
        <v>18.75</v>
      </c>
      <c r="T30" s="51" t="n">
        <v>546.263</v>
      </c>
      <c r="U30" s="51" t="n">
        <v>8.03544165757906</v>
      </c>
      <c r="V30" s="51" t="n">
        <v>18.75</v>
      </c>
      <c r="W30" s="51" t="n">
        <v>495.2169</v>
      </c>
      <c r="X30" s="51" t="n">
        <v>10.2408942202835</v>
      </c>
      <c r="Y30" s="51" t="n">
        <v>18.75</v>
      </c>
      <c r="Z30" s="51" t="n">
        <v>643.4516</v>
      </c>
      <c r="AA30" s="51" t="n">
        <v>5.43740458015267</v>
      </c>
      <c r="AB30" s="51" t="n">
        <v>18.75</v>
      </c>
      <c r="AC30" s="51" t="n">
        <v>566.2995</v>
      </c>
      <c r="AD30" s="51" t="n">
        <v>6.89923664122137</v>
      </c>
      <c r="AE30" s="51" t="n">
        <v>18.75</v>
      </c>
      <c r="AF30" s="51" t="n">
        <v>667.7818</v>
      </c>
      <c r="AG30" s="51" t="n">
        <v>4.69443838604144</v>
      </c>
      <c r="AH30" s="51" t="n">
        <v>18.75</v>
      </c>
      <c r="AI30" s="51" t="n">
        <v>459.1764</v>
      </c>
      <c r="AJ30" s="51" t="n">
        <v>8.12399127589967</v>
      </c>
      <c r="AK30" s="51" t="n">
        <v>18.75</v>
      </c>
      <c r="AL30" s="51" t="n">
        <v>360.6349</v>
      </c>
      <c r="AM30" s="51" t="n">
        <v>17.0754634678299</v>
      </c>
      <c r="AN30" s="51" t="n">
        <v>18.75</v>
      </c>
      <c r="AO30" s="51" t="n">
        <v>425.2292</v>
      </c>
      <c r="AP30" s="51" t="n">
        <v>10.6323882224646</v>
      </c>
      <c r="AQ30" s="51" t="n">
        <v>18.75</v>
      </c>
      <c r="AR30" s="51" t="n">
        <v>516.1292</v>
      </c>
      <c r="AS30" s="51" t="n">
        <v>9.46673936750273</v>
      </c>
      <c r="AT30" s="51" t="n">
        <v>18.75</v>
      </c>
      <c r="AU30" s="51" t="n">
        <v>504.3144</v>
      </c>
      <c r="AV30" s="51" t="n">
        <v>10.1103598691385</v>
      </c>
      <c r="AW30" s="51" t="n">
        <v>18.75</v>
      </c>
      <c r="AX30" s="51" t="n">
        <v>489.0069</v>
      </c>
      <c r="AY30" s="51" t="n">
        <v>11.287786259542</v>
      </c>
      <c r="BA30" s="59" t="n">
        <f aca="false">AW30</f>
        <v>18.75</v>
      </c>
      <c r="BB30" s="60" t="n">
        <f aca="false">AVERAGE(B30,E30,H30,K30,N30,Q30,T30,W30,Z30,AC30,AF30,AI30,AL30,AO30,AR30,AU30,AX30)</f>
        <v>531.4694</v>
      </c>
      <c r="BC30" s="61" t="n">
        <f aca="false">AVERAGE(C30,F30,I30,L30,O30,R30,U30,X30,AA30,AD30,AG30,AJ30,AM30,AP30,AS30,AV30,AY30)</f>
        <v>8.80421451023158</v>
      </c>
      <c r="BD30" s="60" t="n">
        <f aca="false">STDEV(B30,E30,H30,K30,N30,Q30,T30,W30,Z30,AC30,AF30,AI30,AL30,AO30,AR30,AU30,AX30)</f>
        <v>85.9568579768944</v>
      </c>
      <c r="BE30" s="61" t="n">
        <f aca="false">STDEV(C30,F30,I30,L30,O30,R30,U30,X30,AA30,AD30,AG30,AJ30,AM30,AP30,AS30,AV30,AY30)</f>
        <v>3.10032431718682</v>
      </c>
    </row>
    <row r="31" customFormat="false" ht="29.15" hidden="false" customHeight="false" outlineLevel="0" collapsed="false">
      <c r="A31" s="58" t="n">
        <v>20</v>
      </c>
      <c r="B31" s="56" t="n">
        <v>496.4067</v>
      </c>
      <c r="C31" s="57" t="n">
        <v>10.1093784078517</v>
      </c>
      <c r="D31" s="52" t="n">
        <v>20</v>
      </c>
      <c r="E31" s="56" t="n">
        <v>525.2954</v>
      </c>
      <c r="F31" s="57" t="n">
        <v>8.65267175572519</v>
      </c>
      <c r="G31" s="52" t="n">
        <v>20</v>
      </c>
      <c r="H31" s="56" t="n">
        <v>569.334</v>
      </c>
      <c r="I31" s="57" t="n">
        <v>6.61635768811341</v>
      </c>
      <c r="J31" s="58" t="n">
        <v>20</v>
      </c>
      <c r="K31" s="56" t="n">
        <v>677.5733</v>
      </c>
      <c r="L31" s="57" t="n">
        <v>4.7164667393675</v>
      </c>
      <c r="M31" s="58" t="n">
        <v>20</v>
      </c>
      <c r="N31" s="56" t="n">
        <v>468.803</v>
      </c>
      <c r="O31" s="57" t="n">
        <v>11.3525627044711</v>
      </c>
      <c r="P31" s="53" t="n">
        <v>20</v>
      </c>
      <c r="Q31" s="53" t="n">
        <v>612.8665</v>
      </c>
      <c r="R31" s="51" t="n">
        <v>6.45616139585605</v>
      </c>
      <c r="S31" s="51" t="n">
        <v>20</v>
      </c>
      <c r="T31" s="51" t="n">
        <v>554.0585</v>
      </c>
      <c r="U31" s="51" t="n">
        <v>8.34427480916031</v>
      </c>
      <c r="V31" s="51" t="n">
        <v>20</v>
      </c>
      <c r="W31" s="51" t="n">
        <v>481.2204</v>
      </c>
      <c r="X31" s="51" t="n">
        <v>9.01025081788441</v>
      </c>
      <c r="Y31" s="51" t="n">
        <v>20</v>
      </c>
      <c r="Z31" s="51" t="n">
        <v>621.6497</v>
      </c>
      <c r="AA31" s="51" t="n">
        <v>5.7360959651036</v>
      </c>
      <c r="AB31" s="51" t="n">
        <v>20</v>
      </c>
      <c r="AC31" s="51" t="n">
        <v>592.7313</v>
      </c>
      <c r="AD31" s="51" t="n">
        <v>6.6845147219193</v>
      </c>
      <c r="AE31" s="51" t="n">
        <v>20</v>
      </c>
      <c r="AF31" s="51" t="n">
        <v>667.0825</v>
      </c>
      <c r="AG31" s="51" t="n">
        <v>4.72737186477645</v>
      </c>
      <c r="AH31" s="51" t="n">
        <v>20</v>
      </c>
      <c r="AI31" s="51" t="n">
        <v>522.0893</v>
      </c>
      <c r="AJ31" s="51" t="n">
        <v>7.9071973827699</v>
      </c>
      <c r="AK31" s="51" t="n">
        <v>20</v>
      </c>
      <c r="AL31" s="51" t="n">
        <v>353.2211</v>
      </c>
      <c r="AM31" s="51" t="n">
        <v>17.0556161395856</v>
      </c>
      <c r="AN31" s="51" t="n">
        <v>20</v>
      </c>
      <c r="AO31" s="51" t="n">
        <v>395.9085</v>
      </c>
      <c r="AP31" s="51" t="n">
        <v>11.3526717557252</v>
      </c>
      <c r="AQ31" s="51" t="n">
        <v>20</v>
      </c>
      <c r="AR31" s="51" t="n">
        <v>513.8977</v>
      </c>
      <c r="AS31" s="51" t="n">
        <v>9.63107960741549</v>
      </c>
      <c r="AT31" s="51" t="n">
        <v>20</v>
      </c>
      <c r="AU31" s="51" t="n">
        <v>503.1655</v>
      </c>
      <c r="AV31" s="51" t="n">
        <v>10.2688113413304</v>
      </c>
      <c r="AW31" s="51" t="n">
        <v>20</v>
      </c>
      <c r="AX31" s="51" t="n">
        <v>489.977</v>
      </c>
      <c r="AY31" s="51" t="n">
        <v>11.398800436205</v>
      </c>
      <c r="BA31" s="59" t="n">
        <f aca="false">AW31</f>
        <v>20</v>
      </c>
      <c r="BB31" s="60" t="n">
        <f aca="false">AVERAGE(B31,E31,H31,K31,N31,Q31,T31,W31,Z31,AC31,AF31,AI31,AL31,AO31,AR31,AU31,AX31)</f>
        <v>532.075317647059</v>
      </c>
      <c r="BC31" s="61" t="n">
        <f aca="false">AVERAGE(C31,F31,I31,L31,O31,R31,U31,X31,AA31,AD31,AG31,AJ31,AM31,AP31,AS31,AV31,AY31)</f>
        <v>8.82472256078004</v>
      </c>
      <c r="BD31" s="60" t="n">
        <f aca="false">STDEV(B31,E31,H31,K31,N31,Q31,T31,W31,Z31,AC31,AF31,AI31,AL31,AO31,AR31,AU31,AX31)</f>
        <v>86.9533845015552</v>
      </c>
      <c r="BE31" s="61" t="n">
        <f aca="false">STDEV(C31,F31,I31,L31,O31,R31,U31,X31,AA31,AD31,AG31,AJ31,AM31,AP31,AS31,AV31,AY31)</f>
        <v>3.07154021063669</v>
      </c>
    </row>
    <row r="32" customFormat="false" ht="29.15" hidden="false" customHeight="false" outlineLevel="0" collapsed="false">
      <c r="A32" s="58" t="n">
        <v>21.25</v>
      </c>
      <c r="B32" s="56" t="n">
        <v>496.8895</v>
      </c>
      <c r="C32" s="57" t="n">
        <v>10.0931297709924</v>
      </c>
      <c r="D32" s="52" t="n">
        <v>21.25</v>
      </c>
      <c r="E32" s="56" t="n">
        <v>540.0477</v>
      </c>
      <c r="F32" s="57" t="n">
        <v>8.48102508178844</v>
      </c>
      <c r="G32" s="52" t="n">
        <v>21.25</v>
      </c>
      <c r="H32" s="56" t="n">
        <v>587.1038</v>
      </c>
      <c r="I32" s="57" t="n">
        <v>7.04787350054526</v>
      </c>
      <c r="J32" s="58" t="n">
        <v>21.25</v>
      </c>
      <c r="K32" s="56" t="n">
        <v>677.0191</v>
      </c>
      <c r="L32" s="57" t="n">
        <v>4.71886586695747</v>
      </c>
      <c r="M32" s="58" t="n">
        <v>21.25</v>
      </c>
      <c r="N32" s="56" t="n">
        <v>457.7681</v>
      </c>
      <c r="O32" s="57" t="n">
        <v>11.4117775354417</v>
      </c>
      <c r="P32" s="53" t="n">
        <v>21.25</v>
      </c>
      <c r="Q32" s="53" t="n">
        <v>612.7353</v>
      </c>
      <c r="R32" s="51" t="n">
        <v>6.60479825517994</v>
      </c>
      <c r="S32" s="51" t="n">
        <v>21.25</v>
      </c>
      <c r="T32" s="51" t="n">
        <v>554.6033</v>
      </c>
      <c r="U32" s="51" t="n">
        <v>8.31297709923664</v>
      </c>
      <c r="V32" s="51" t="n">
        <v>21.25</v>
      </c>
      <c r="W32" s="51" t="n">
        <v>516.9753</v>
      </c>
      <c r="X32" s="51" t="n">
        <v>8.48473282442748</v>
      </c>
      <c r="Y32" s="51" t="n">
        <v>21.25</v>
      </c>
      <c r="Z32" s="51" t="n">
        <v>618.9941</v>
      </c>
      <c r="AA32" s="51" t="n">
        <v>6.04689203925845</v>
      </c>
      <c r="AB32" s="51" t="n">
        <v>21.25</v>
      </c>
      <c r="AC32" s="51" t="n">
        <v>612.7216</v>
      </c>
      <c r="AD32" s="51" t="n">
        <v>6.48593238822246</v>
      </c>
      <c r="AE32" s="51" t="n">
        <v>21.25</v>
      </c>
      <c r="AF32" s="51" t="n">
        <v>665.8722</v>
      </c>
      <c r="AG32" s="51" t="n">
        <v>4.79661941112323</v>
      </c>
      <c r="AH32" s="51" t="n">
        <v>21.25</v>
      </c>
      <c r="AI32" s="51" t="n">
        <v>540.0249</v>
      </c>
      <c r="AJ32" s="51" t="n">
        <v>7.45659760087241</v>
      </c>
      <c r="AK32" s="51" t="n">
        <v>21.25</v>
      </c>
      <c r="AL32" s="51" t="n">
        <v>349.6375</v>
      </c>
      <c r="AM32" s="51" t="n">
        <v>17.8045801526718</v>
      </c>
      <c r="AN32" s="51" t="n">
        <v>21.25</v>
      </c>
      <c r="AO32" s="51" t="n">
        <v>412.398</v>
      </c>
      <c r="AP32" s="51" t="n">
        <v>13.9557251908397</v>
      </c>
      <c r="AQ32" s="51" t="n">
        <v>21.25</v>
      </c>
      <c r="AR32" s="51" t="n">
        <v>514.8003</v>
      </c>
      <c r="AS32" s="51" t="n">
        <v>9.93969465648855</v>
      </c>
      <c r="AT32" s="51" t="n">
        <v>21.25</v>
      </c>
      <c r="AU32" s="51" t="n">
        <v>492.6013</v>
      </c>
      <c r="AV32" s="51" t="n">
        <v>10.0642311886587</v>
      </c>
      <c r="AW32" s="51" t="n">
        <v>21.25</v>
      </c>
      <c r="AX32" s="51" t="n">
        <v>487.9687</v>
      </c>
      <c r="AY32" s="51" t="n">
        <v>11.2980370774264</v>
      </c>
      <c r="BA32" s="59" t="n">
        <f aca="false">AW32</f>
        <v>21.25</v>
      </c>
      <c r="BB32" s="60" t="n">
        <f aca="false">AVERAGE(B32,E32,H32,K32,N32,Q32,T32,W32,Z32,AC32,AF32,AI32,AL32,AO32,AR32,AU32,AX32)</f>
        <v>537.538864705882</v>
      </c>
      <c r="BC32" s="61" t="n">
        <f aca="false">AVERAGE(C32,F32,I32,L32,O32,R32,U32,X32,AA32,AD32,AG32,AJ32,AM32,AP32,AS32,AV32,AY32)</f>
        <v>9.00020527294889</v>
      </c>
      <c r="BD32" s="60" t="n">
        <f aca="false">STDEV(B32,E32,H32,K32,N32,Q32,T32,W32,Z32,AC32,AF32,AI32,AL32,AO32,AR32,AU32,AX32)</f>
        <v>86.97191694647</v>
      </c>
      <c r="BE32" s="61" t="n">
        <f aca="false">STDEV(C32,F32,I32,L32,O32,R32,U32,X32,AA32,AD32,AG32,AJ32,AM32,AP32,AS32,AV32,AY32)</f>
        <v>3.3574790722015</v>
      </c>
    </row>
    <row r="33" customFormat="false" ht="29.15" hidden="false" customHeight="false" outlineLevel="0" collapsed="false">
      <c r="A33" s="58" t="n">
        <v>22.5</v>
      </c>
      <c r="B33" s="56" t="n">
        <v>496.1105</v>
      </c>
      <c r="C33" s="57" t="n">
        <v>9.87066521264994</v>
      </c>
      <c r="D33" s="52" t="n">
        <v>22.5</v>
      </c>
      <c r="E33" s="56" t="n">
        <v>540.9725</v>
      </c>
      <c r="F33" s="57" t="n">
        <v>8.07873500545256</v>
      </c>
      <c r="G33" s="52" t="n">
        <v>22.5</v>
      </c>
      <c r="H33" s="56" t="n">
        <v>575.132</v>
      </c>
      <c r="I33" s="57" t="n">
        <v>7.28004362050164</v>
      </c>
      <c r="J33" s="58" t="n">
        <v>22.5</v>
      </c>
      <c r="K33" s="56" t="n">
        <v>673.8328</v>
      </c>
      <c r="L33" s="57" t="n">
        <v>4.76957470010905</v>
      </c>
      <c r="M33" s="58" t="n">
        <v>22.5</v>
      </c>
      <c r="N33" s="56" t="n">
        <v>462.5348</v>
      </c>
      <c r="O33" s="57" t="n">
        <v>11.9062159214831</v>
      </c>
      <c r="P33" s="53" t="n">
        <v>22.5</v>
      </c>
      <c r="Q33" s="53" t="n">
        <v>604.5961</v>
      </c>
      <c r="R33" s="51" t="n">
        <v>6.71635768811341</v>
      </c>
      <c r="S33" s="51" t="n">
        <v>22.5</v>
      </c>
      <c r="T33" s="51" t="n">
        <v>553.6525</v>
      </c>
      <c r="U33" s="51" t="n">
        <v>8.02737186477645</v>
      </c>
      <c r="V33" s="51" t="n">
        <v>22.5</v>
      </c>
      <c r="W33" s="51" t="n">
        <v>539.3233</v>
      </c>
      <c r="X33" s="51" t="n">
        <v>8.20316248636859</v>
      </c>
      <c r="Y33" s="51" t="n">
        <v>22.5</v>
      </c>
      <c r="Z33" s="51" t="n">
        <v>620.859</v>
      </c>
      <c r="AA33" s="51" t="n">
        <v>6.18167938931298</v>
      </c>
      <c r="AB33" s="51" t="n">
        <v>22.5</v>
      </c>
      <c r="AC33" s="51" t="n">
        <v>601.5714</v>
      </c>
      <c r="AD33" s="51" t="n">
        <v>6.29803707742639</v>
      </c>
      <c r="AE33" s="51" t="n">
        <v>22.5</v>
      </c>
      <c r="AF33" s="51" t="n">
        <v>672.5181</v>
      </c>
      <c r="AG33" s="51" t="n">
        <v>4.79149400218102</v>
      </c>
      <c r="AH33" s="51" t="n">
        <v>22.5</v>
      </c>
      <c r="AI33" s="51" t="n">
        <v>567.2022</v>
      </c>
      <c r="AJ33" s="51" t="n">
        <v>6.98593238822247</v>
      </c>
      <c r="AK33" s="51" t="n">
        <v>22.5</v>
      </c>
      <c r="AL33" s="51" t="n">
        <v>344.7065</v>
      </c>
      <c r="AM33" s="51" t="n">
        <v>17.5382769901854</v>
      </c>
      <c r="AN33" s="51" t="n">
        <v>22.5</v>
      </c>
      <c r="AO33" s="51" t="n">
        <v>406.6459</v>
      </c>
      <c r="AP33" s="51" t="n">
        <v>14.6078516902944</v>
      </c>
      <c r="AQ33" s="51" t="n">
        <v>22.5</v>
      </c>
      <c r="AR33" s="51" t="n">
        <v>515.4478</v>
      </c>
      <c r="AS33" s="51" t="n">
        <v>9.96205016357688</v>
      </c>
      <c r="AT33" s="51" t="n">
        <v>22.5</v>
      </c>
      <c r="AU33" s="51" t="n">
        <v>483.703</v>
      </c>
      <c r="AV33" s="51" t="n">
        <v>10.3247546346783</v>
      </c>
      <c r="AW33" s="51" t="n">
        <v>22.5</v>
      </c>
      <c r="AX33" s="51" t="n">
        <v>487.8756</v>
      </c>
      <c r="AY33" s="51" t="n">
        <v>11.2482006543075</v>
      </c>
      <c r="BA33" s="59" t="n">
        <f aca="false">AW33</f>
        <v>22.5</v>
      </c>
      <c r="BB33" s="60" t="n">
        <f aca="false">AVERAGE(B33,E33,H33,K33,N33,Q33,T33,W33,Z33,AC33,AF33,AI33,AL33,AO33,AR33,AU33,AX33)</f>
        <v>538.040235294118</v>
      </c>
      <c r="BC33" s="61" t="n">
        <f aca="false">AVERAGE(C33,F33,I33,L33,O33,R33,U33,X33,AA33,AD33,AG33,AJ33,AM33,AP33,AS33,AV33,AY33)</f>
        <v>8.98767079350824</v>
      </c>
      <c r="BD33" s="60" t="n">
        <f aca="false">STDEV(B33,E33,H33,K33,N33,Q33,T33,W33,Z33,AC33,AF33,AI33,AL33,AO33,AR33,AU33,AX33)</f>
        <v>87.4678458350763</v>
      </c>
      <c r="BE33" s="61" t="n">
        <f aca="false">STDEV(C33,F33,I33,L33,O33,R33,U33,X33,AA33,AD33,AG33,AJ33,AM33,AP33,AS33,AV33,AY33)</f>
        <v>3.41684834381194</v>
      </c>
    </row>
    <row r="34" customFormat="false" ht="29.15" hidden="false" customHeight="false" outlineLevel="0" collapsed="false">
      <c r="A34" s="58" t="n">
        <v>23.75</v>
      </c>
      <c r="B34" s="56" t="n">
        <v>497.36</v>
      </c>
      <c r="C34" s="57" t="n">
        <v>9.8948745910578</v>
      </c>
      <c r="D34" s="52" t="n">
        <v>23.75</v>
      </c>
      <c r="E34" s="56" t="n">
        <v>556.0555</v>
      </c>
      <c r="F34" s="57" t="n">
        <v>8.02595419847328</v>
      </c>
      <c r="G34" s="52" t="n">
        <v>23.75</v>
      </c>
      <c r="H34" s="56" t="n">
        <v>575.8161</v>
      </c>
      <c r="I34" s="57" t="n">
        <v>7.61363140676118</v>
      </c>
      <c r="J34" s="58" t="n">
        <v>23.75</v>
      </c>
      <c r="K34" s="56" t="n">
        <v>672.4465</v>
      </c>
      <c r="L34" s="57" t="n">
        <v>4.80381679389313</v>
      </c>
      <c r="M34" s="58" t="n">
        <v>23.75</v>
      </c>
      <c r="N34" s="56" t="n">
        <v>456.1118</v>
      </c>
      <c r="O34" s="57" t="n">
        <v>11.908505997819</v>
      </c>
      <c r="P34" s="53" t="n">
        <v>23.75</v>
      </c>
      <c r="Q34" s="53" t="n">
        <v>604.6016</v>
      </c>
      <c r="R34" s="51" t="n">
        <v>6.72388222464558</v>
      </c>
      <c r="S34" s="51" t="n">
        <v>23.75</v>
      </c>
      <c r="T34" s="51" t="n">
        <v>558.7218</v>
      </c>
      <c r="U34" s="51" t="n">
        <v>7.83980370774264</v>
      </c>
      <c r="V34" s="51" t="n">
        <v>23.75</v>
      </c>
      <c r="W34" s="51" t="n">
        <v>552.7163</v>
      </c>
      <c r="X34" s="51" t="n">
        <v>8.1113413304253</v>
      </c>
      <c r="Y34" s="51" t="n">
        <v>23.75</v>
      </c>
      <c r="Z34" s="51" t="n">
        <v>600.775</v>
      </c>
      <c r="AA34" s="51" t="n">
        <v>6.39825517993457</v>
      </c>
      <c r="AB34" s="51" t="n">
        <v>23.75</v>
      </c>
      <c r="AC34" s="51" t="n">
        <v>618.7779</v>
      </c>
      <c r="AD34" s="51" t="n">
        <v>5.88844056706652</v>
      </c>
      <c r="AE34" s="51" t="n">
        <v>23.75</v>
      </c>
      <c r="AF34" s="51" t="n">
        <v>670.6926</v>
      </c>
      <c r="AG34" s="51" t="n">
        <v>4.78189749182116</v>
      </c>
      <c r="AH34" s="51" t="n">
        <v>23.75</v>
      </c>
      <c r="AI34" s="51" t="n">
        <v>595.4163</v>
      </c>
      <c r="AJ34" s="51" t="n">
        <v>6.80087241003271</v>
      </c>
      <c r="AK34" s="51" t="n">
        <v>23.75</v>
      </c>
      <c r="AL34" s="51" t="n">
        <v>343.3281</v>
      </c>
      <c r="AM34" s="51" t="n">
        <v>18.3503816793893</v>
      </c>
      <c r="AN34" s="51" t="n">
        <v>23.75</v>
      </c>
      <c r="AO34" s="51" t="n">
        <v>402.4084</v>
      </c>
      <c r="AP34" s="51" t="n">
        <v>14.8547437295529</v>
      </c>
      <c r="AQ34" s="51" t="n">
        <v>23.75</v>
      </c>
      <c r="AR34" s="51" t="n">
        <v>506.1401</v>
      </c>
      <c r="AS34" s="51" t="n">
        <v>9.78625954198473</v>
      </c>
      <c r="AT34" s="51" t="n">
        <v>23.75</v>
      </c>
      <c r="AU34" s="51" t="n">
        <v>491.5577</v>
      </c>
      <c r="AV34" s="51" t="n">
        <v>10.9693565976009</v>
      </c>
      <c r="AW34" s="51" t="n">
        <v>23.75</v>
      </c>
      <c r="AX34" s="51" t="n">
        <v>487.2624</v>
      </c>
      <c r="AY34" s="51" t="n">
        <v>11.2370774263904</v>
      </c>
      <c r="BA34" s="59" t="n">
        <f aca="false">AW34</f>
        <v>23.75</v>
      </c>
      <c r="BB34" s="60" t="n">
        <f aca="false">AVERAGE(B34,E34,H34,K34,N34,Q34,T34,W34,Z34,AC34,AF34,AI34,AL34,AO34,AR34,AU34,AX34)</f>
        <v>540.5993</v>
      </c>
      <c r="BC34" s="61" t="n">
        <f aca="false">AVERAGE(C34,F34,I34,L34,O34,R34,U34,X34,AA34,AD34,AG34,AJ34,AM34,AP34,AS34,AV34,AY34)</f>
        <v>9.05818205144654</v>
      </c>
      <c r="BD34" s="60" t="n">
        <f aca="false">STDEV(B34,E34,H34,K34,N34,Q34,T34,W34,Z34,AC34,AF34,AI34,AL34,AO34,AR34,AU34,AX34)</f>
        <v>88.936173300435</v>
      </c>
      <c r="BE34" s="61" t="n">
        <f aca="false">STDEV(C34,F34,I34,L34,O34,R34,U34,X34,AA34,AD34,AG34,AJ34,AM34,AP34,AS34,AV34,AY34)</f>
        <v>3.59935805226494</v>
      </c>
    </row>
    <row r="35" customFormat="false" ht="29.15" hidden="false" customHeight="false" outlineLevel="0" collapsed="false">
      <c r="A35" s="58" t="n">
        <v>25</v>
      </c>
      <c r="B35" s="56" t="n">
        <v>485.9602</v>
      </c>
      <c r="C35" s="57" t="n">
        <v>9.95747001090512</v>
      </c>
      <c r="D35" s="52" t="n">
        <v>25</v>
      </c>
      <c r="E35" s="56" t="n">
        <v>557.1144</v>
      </c>
      <c r="F35" s="57" t="n">
        <v>7.89007633587786</v>
      </c>
      <c r="G35" s="52" t="n">
        <v>25</v>
      </c>
      <c r="H35" s="56" t="n">
        <v>573.2154</v>
      </c>
      <c r="I35" s="57" t="n">
        <v>7.63784078516903</v>
      </c>
      <c r="J35" s="58" t="n">
        <v>25</v>
      </c>
      <c r="K35" s="56" t="n">
        <v>670.5692</v>
      </c>
      <c r="L35" s="57" t="n">
        <v>4.79770992366412</v>
      </c>
      <c r="M35" s="58" t="n">
        <v>25</v>
      </c>
      <c r="N35" s="56" t="n">
        <v>433.5837</v>
      </c>
      <c r="O35" s="57" t="n">
        <v>11.6355507088332</v>
      </c>
      <c r="P35" s="53" t="n">
        <v>25</v>
      </c>
      <c r="Q35" s="53" t="n">
        <v>595.3015</v>
      </c>
      <c r="R35" s="51" t="n">
        <v>6.69040348964013</v>
      </c>
      <c r="S35" s="51" t="n">
        <v>25</v>
      </c>
      <c r="T35" s="51" t="n">
        <v>554.0368</v>
      </c>
      <c r="U35" s="51" t="n">
        <v>7.53620501635769</v>
      </c>
      <c r="V35" s="51" t="n">
        <v>25</v>
      </c>
      <c r="W35" s="51" t="n">
        <v>558.6219</v>
      </c>
      <c r="X35" s="51" t="n">
        <v>7.85485278080698</v>
      </c>
      <c r="Y35" s="51" t="n">
        <v>25</v>
      </c>
      <c r="Z35" s="51" t="n">
        <v>606.9332</v>
      </c>
      <c r="AA35" s="51" t="n">
        <v>6.58484187568157</v>
      </c>
      <c r="AB35" s="51" t="n">
        <v>25</v>
      </c>
      <c r="AC35" s="51" t="n">
        <v>641.9777</v>
      </c>
      <c r="AD35" s="51" t="n">
        <v>5.58680479825518</v>
      </c>
      <c r="AE35" s="51" t="n">
        <v>25</v>
      </c>
      <c r="AF35" s="51" t="n">
        <v>658.2705</v>
      </c>
      <c r="AG35" s="51" t="n">
        <v>4.8288985823337</v>
      </c>
      <c r="AH35" s="51" t="n">
        <v>25</v>
      </c>
      <c r="AI35" s="51" t="n">
        <v>597.323</v>
      </c>
      <c r="AJ35" s="51" t="n">
        <v>6.61363140676118</v>
      </c>
      <c r="AK35" s="51" t="n">
        <v>25</v>
      </c>
      <c r="AL35" s="51" t="n">
        <v>344.8807</v>
      </c>
      <c r="AM35" s="51" t="n">
        <v>18.2981461286805</v>
      </c>
      <c r="AN35" s="51" t="n">
        <v>25</v>
      </c>
      <c r="AO35" s="51" t="n">
        <v>399.4595</v>
      </c>
      <c r="AP35" s="51" t="n">
        <v>14.9473282442748</v>
      </c>
      <c r="AQ35" s="51" t="n">
        <v>25</v>
      </c>
      <c r="AR35" s="51" t="n">
        <v>502.7586</v>
      </c>
      <c r="AS35" s="51" t="n">
        <v>10.0468920392585</v>
      </c>
      <c r="AT35" s="51" t="n">
        <v>25</v>
      </c>
      <c r="AU35" s="51" t="n">
        <v>489.1794</v>
      </c>
      <c r="AV35" s="51" t="n">
        <v>11.0607415485278</v>
      </c>
      <c r="AW35" s="51" t="n">
        <v>25</v>
      </c>
      <c r="AX35" s="51" t="n">
        <v>478.5807</v>
      </c>
      <c r="AY35" s="51" t="n">
        <v>11.1015267175573</v>
      </c>
      <c r="BA35" s="59" t="n">
        <f aca="false">AW35</f>
        <v>25</v>
      </c>
      <c r="BB35" s="60" t="n">
        <f aca="false">AVERAGE(B35,E35,H35,K35,N35,Q35,T35,W35,Z35,AC35,AF35,AI35,AL35,AO35,AR35,AU35,AX35)</f>
        <v>538.103905882353</v>
      </c>
      <c r="BC35" s="61" t="n">
        <f aca="false">AVERAGE(C35,F35,I35,L35,O35,R35,U35,X35,AA35,AD35,AG35,AJ35,AM35,AP35,AS35,AV35,AY35)</f>
        <v>9.00405414074027</v>
      </c>
      <c r="BD35" s="60" t="n">
        <f aca="false">STDEV(B35,E35,H35,K35,N35,Q35,T35,W35,Z35,AC35,AF35,AI35,AL35,AO35,AR35,AU35,AX35)</f>
        <v>91.4974918856965</v>
      </c>
      <c r="BE35" s="61" t="n">
        <f aca="false">STDEV(C35,F35,I35,L35,O35,R35,U35,X35,AA35,AD35,AG35,AJ35,AM35,AP35,AS35,AV35,AY35)</f>
        <v>3.61903441274519</v>
      </c>
    </row>
    <row r="36" customFormat="false" ht="29.15" hidden="false" customHeight="false" outlineLevel="0" collapsed="false">
      <c r="A36" s="58" t="n">
        <v>26.25</v>
      </c>
      <c r="B36" s="56" t="n">
        <v>471.6303</v>
      </c>
      <c r="C36" s="57" t="n">
        <v>10.2818974918212</v>
      </c>
      <c r="D36" s="52" t="n">
        <v>26.25</v>
      </c>
      <c r="E36" s="56" t="n">
        <v>554.708</v>
      </c>
      <c r="F36" s="57" t="n">
        <v>7.53751363140676</v>
      </c>
      <c r="G36" s="52" t="n">
        <v>26.25</v>
      </c>
      <c r="H36" s="56" t="n">
        <v>550.4352</v>
      </c>
      <c r="I36" s="57" t="n">
        <v>7.11504907306434</v>
      </c>
      <c r="J36" s="58" t="n">
        <v>26.25</v>
      </c>
      <c r="K36" s="56" t="n">
        <v>674.6826</v>
      </c>
      <c r="L36" s="57" t="n">
        <v>4.76663031624864</v>
      </c>
      <c r="M36" s="58" t="n">
        <v>26.25</v>
      </c>
      <c r="N36" s="56" t="n">
        <v>435.2495</v>
      </c>
      <c r="O36" s="57" t="n">
        <v>12.8986913849509</v>
      </c>
      <c r="P36" s="53" t="n">
        <v>26.25</v>
      </c>
      <c r="Q36" s="53" t="n">
        <v>586.1241</v>
      </c>
      <c r="R36" s="51" t="n">
        <v>6.88473282442748</v>
      </c>
      <c r="S36" s="51" t="n">
        <v>26.25</v>
      </c>
      <c r="T36" s="51" t="n">
        <v>567.6656</v>
      </c>
      <c r="U36" s="51" t="n">
        <v>7.20665212649945</v>
      </c>
      <c r="V36" s="51" t="n">
        <v>26.25</v>
      </c>
      <c r="W36" s="51" t="n">
        <v>574.8691</v>
      </c>
      <c r="X36" s="51" t="n">
        <v>7.82802617230098</v>
      </c>
      <c r="Y36" s="51" t="n">
        <v>26.25</v>
      </c>
      <c r="Z36" s="51" t="n">
        <v>608.8207</v>
      </c>
      <c r="AA36" s="51" t="n">
        <v>6.59029443838604</v>
      </c>
      <c r="AB36" s="51" t="n">
        <v>26.25</v>
      </c>
      <c r="AC36" s="51" t="n">
        <v>652.5033</v>
      </c>
      <c r="AD36" s="51" t="n">
        <v>5.50632497273719</v>
      </c>
      <c r="AE36" s="51" t="n">
        <v>26.25</v>
      </c>
      <c r="AF36" s="51" t="n">
        <v>652.6744</v>
      </c>
      <c r="AG36" s="51" t="n">
        <v>4.80872410032715</v>
      </c>
      <c r="AH36" s="51" t="n">
        <v>26.25</v>
      </c>
      <c r="AI36" s="51" t="n">
        <v>608.1814</v>
      </c>
      <c r="AJ36" s="51" t="n">
        <v>6.42224645583424</v>
      </c>
      <c r="AK36" s="51" t="n">
        <v>26.25</v>
      </c>
      <c r="AL36" s="51" t="n">
        <v>343.69</v>
      </c>
      <c r="AM36" s="51" t="n">
        <v>18.5169029443839</v>
      </c>
      <c r="AN36" s="51" t="n">
        <v>26.25</v>
      </c>
      <c r="AO36" s="51" t="n">
        <v>400.4825</v>
      </c>
      <c r="AP36" s="51" t="n">
        <v>14.7689203925845</v>
      </c>
      <c r="AQ36" s="51" t="n">
        <v>26.25</v>
      </c>
      <c r="AR36" s="51" t="n">
        <v>503.5913</v>
      </c>
      <c r="AS36" s="51" t="n">
        <v>10.2139585605234</v>
      </c>
      <c r="AT36" s="51" t="n">
        <v>26.25</v>
      </c>
      <c r="AU36" s="51" t="n">
        <v>487.6283</v>
      </c>
      <c r="AV36" s="51" t="n">
        <v>10.9027262813522</v>
      </c>
      <c r="AW36" s="51" t="n">
        <v>26.25</v>
      </c>
      <c r="AX36" s="51" t="n">
        <v>471.8766</v>
      </c>
      <c r="AY36" s="51" t="n">
        <v>11.0984732824428</v>
      </c>
      <c r="BA36" s="59" t="n">
        <f aca="false">AW36</f>
        <v>26.25</v>
      </c>
      <c r="BB36" s="60" t="n">
        <f aca="false">AVERAGE(B36,E36,H36,K36,N36,Q36,T36,W36,Z36,AC36,AF36,AI36,AL36,AO36,AR36,AU36,AX36)</f>
        <v>537.930170588235</v>
      </c>
      <c r="BC36" s="61" t="n">
        <f aca="false">AVERAGE(C36,F36,I36,L36,O36,R36,U36,X36,AA36,AD36,AG36,AJ36,AM36,AP36,AS36,AV36,AY36)</f>
        <v>9.02045673231125</v>
      </c>
      <c r="BD36" s="60" t="n">
        <f aca="false">STDEV(B36,E36,H36,K36,N36,Q36,T36,W36,Z36,AC36,AF36,AI36,AL36,AO36,AR36,AU36,AX36)</f>
        <v>93.4066998767069</v>
      </c>
      <c r="BE36" s="61" t="n">
        <f aca="false">STDEV(C36,F36,I36,L36,O36,R36,U36,X36,AA36,AD36,AG36,AJ36,AM36,AP36,AS36,AV36,AY36)</f>
        <v>3.75072352472653</v>
      </c>
    </row>
    <row r="37" customFormat="false" ht="29.15" hidden="false" customHeight="false" outlineLevel="0" collapsed="false">
      <c r="A37" s="58" t="n">
        <v>27.5</v>
      </c>
      <c r="B37" s="56" t="n">
        <v>458.3198</v>
      </c>
      <c r="C37" s="57" t="n">
        <v>10.736641221374</v>
      </c>
      <c r="D37" s="52" t="n">
        <v>27.5</v>
      </c>
      <c r="E37" s="56" t="n">
        <v>569.7709</v>
      </c>
      <c r="F37" s="57" t="n">
        <v>7.20359869138495</v>
      </c>
      <c r="G37" s="52" t="n">
        <v>27.5</v>
      </c>
      <c r="H37" s="56" t="n">
        <v>581.3588</v>
      </c>
      <c r="I37" s="57" t="n">
        <v>6.46226826608506</v>
      </c>
      <c r="J37" s="58" t="n">
        <v>27.5</v>
      </c>
      <c r="K37" s="56" t="n">
        <v>665.5354</v>
      </c>
      <c r="L37" s="57" t="n">
        <v>4.9020719738277</v>
      </c>
      <c r="M37" s="58" t="n">
        <v>27.5</v>
      </c>
      <c r="N37" s="56" t="n">
        <v>436.5984</v>
      </c>
      <c r="O37" s="57" t="n">
        <v>13.1871319520174</v>
      </c>
      <c r="P37" s="53" t="n">
        <v>27.5</v>
      </c>
      <c r="Q37" s="53" t="n">
        <v>571.1726</v>
      </c>
      <c r="R37" s="51" t="n">
        <v>7.10916030534351</v>
      </c>
      <c r="S37" s="51" t="n">
        <v>27.5</v>
      </c>
      <c r="T37" s="51" t="n">
        <v>541.8646</v>
      </c>
      <c r="U37" s="51" t="n">
        <v>7.18909487459106</v>
      </c>
      <c r="V37" s="51" t="n">
        <v>27.5</v>
      </c>
      <c r="W37" s="51" t="n">
        <v>550.3044</v>
      </c>
      <c r="X37" s="51" t="n">
        <v>7.59945474372955</v>
      </c>
      <c r="Y37" s="51" t="n">
        <v>27.5</v>
      </c>
      <c r="Z37" s="51" t="n">
        <v>608.0938</v>
      </c>
      <c r="AA37" s="51" t="n">
        <v>6.48015267175573</v>
      </c>
      <c r="AB37" s="51" t="n">
        <v>27.5</v>
      </c>
      <c r="AC37" s="51" t="n">
        <v>652.9785</v>
      </c>
      <c r="AD37" s="51" t="n">
        <v>5.50490730643402</v>
      </c>
      <c r="AE37" s="51" t="n">
        <v>27.5</v>
      </c>
      <c r="AF37" s="51" t="n">
        <v>665.2097</v>
      </c>
      <c r="AG37" s="51" t="n">
        <v>4.70806979280262</v>
      </c>
      <c r="AH37" s="51" t="n">
        <v>27.5</v>
      </c>
      <c r="AI37" s="51" t="n">
        <v>611.9726</v>
      </c>
      <c r="AJ37" s="51" t="n">
        <v>6.31330425299891</v>
      </c>
      <c r="AK37" s="51" t="n">
        <v>27.5</v>
      </c>
      <c r="AL37" s="51" t="n">
        <v>338.7527</v>
      </c>
      <c r="AM37" s="51" t="n">
        <v>18.6143947655398</v>
      </c>
      <c r="AN37" s="51" t="n">
        <v>27.5</v>
      </c>
      <c r="AO37" s="51" t="n">
        <v>396.8173</v>
      </c>
      <c r="AP37" s="51" t="n">
        <v>12.8490730643402</v>
      </c>
      <c r="AQ37" s="51" t="n">
        <v>27.5</v>
      </c>
      <c r="AR37" s="51" t="n">
        <v>501.6346</v>
      </c>
      <c r="AS37" s="51" t="n">
        <v>10.3930207197383</v>
      </c>
      <c r="AT37" s="51" t="n">
        <v>27.5</v>
      </c>
      <c r="AU37" s="51" t="n">
        <v>492.0707</v>
      </c>
      <c r="AV37" s="51" t="n">
        <v>10.9456924754635</v>
      </c>
      <c r="AW37" s="51" t="n">
        <v>27.5</v>
      </c>
      <c r="AX37" s="51" t="n">
        <v>471.378</v>
      </c>
      <c r="AY37" s="51" t="n">
        <v>11.340239912759</v>
      </c>
      <c r="BA37" s="59" t="n">
        <f aca="false">AW37</f>
        <v>27.5</v>
      </c>
      <c r="BB37" s="60" t="n">
        <f aca="false">AVERAGE(B37,E37,H37,K37,N37,Q37,T37,W37,Z37,AC37,AF37,AI37,AL37,AO37,AR37,AU37,AX37)</f>
        <v>536.107811764706</v>
      </c>
      <c r="BC37" s="61" t="n">
        <f aca="false">AVERAGE(C37,F37,I37,L37,O37,R37,U37,X37,AA37,AD37,AG37,AJ37,AM37,AP37,AS37,AV37,AY37)</f>
        <v>8.91401629354031</v>
      </c>
      <c r="BD37" s="60" t="n">
        <f aca="false">STDEV(B37,E37,H37,K37,N37,Q37,T37,W37,Z37,AC37,AF37,AI37,AL37,AO37,AR37,AU37,AX37)</f>
        <v>94.9610728600335</v>
      </c>
      <c r="BE37" s="61" t="n">
        <f aca="false">STDEV(C37,F37,I37,L37,O37,R37,U37,X37,AA37,AD37,AG37,AJ37,AM37,AP37,AS37,AV37,AY37)</f>
        <v>3.69423407991834</v>
      </c>
    </row>
    <row r="38" customFormat="false" ht="29.15" hidden="false" customHeight="false" outlineLevel="0" collapsed="false">
      <c r="A38" s="58" t="n">
        <v>28.75</v>
      </c>
      <c r="B38" s="56" t="n">
        <v>451.7893</v>
      </c>
      <c r="C38" s="57" t="n">
        <v>11.3754634678299</v>
      </c>
      <c r="D38" s="52" t="n">
        <v>28.75</v>
      </c>
      <c r="E38" s="56" t="n">
        <v>566.5604</v>
      </c>
      <c r="F38" s="57" t="n">
        <v>6.83053435114504</v>
      </c>
      <c r="G38" s="52" t="n">
        <v>28.75</v>
      </c>
      <c r="H38" s="56" t="n">
        <v>597.3997</v>
      </c>
      <c r="I38" s="57" t="n">
        <v>6.19138495092694</v>
      </c>
      <c r="J38" s="58" t="n">
        <v>28.75</v>
      </c>
      <c r="K38" s="56" t="n">
        <v>665.1011</v>
      </c>
      <c r="L38" s="57" t="n">
        <v>5.02628135223555</v>
      </c>
      <c r="M38" s="58" t="n">
        <v>28.75</v>
      </c>
      <c r="N38" s="56" t="n">
        <v>368.5965</v>
      </c>
      <c r="O38" s="57" t="n">
        <v>8.96205016357688</v>
      </c>
      <c r="P38" s="53" t="n">
        <v>28.75</v>
      </c>
      <c r="Q38" s="53" t="n">
        <v>539.0083</v>
      </c>
      <c r="R38" s="51" t="n">
        <v>7.5051254089422</v>
      </c>
      <c r="S38" s="51" t="n">
        <v>28.75</v>
      </c>
      <c r="T38" s="51" t="n">
        <v>552.4226</v>
      </c>
      <c r="U38" s="51" t="n">
        <v>7.78615049073064</v>
      </c>
      <c r="V38" s="51" t="n">
        <v>28.75</v>
      </c>
      <c r="W38" s="51" t="n">
        <v>528.8985</v>
      </c>
      <c r="X38" s="51" t="n">
        <v>7.6257360959651</v>
      </c>
      <c r="Y38" s="51" t="n">
        <v>28.75</v>
      </c>
      <c r="Z38" s="51" t="n">
        <v>605.3704</v>
      </c>
      <c r="AA38" s="51" t="n">
        <v>6.51112322791712</v>
      </c>
      <c r="AB38" s="51" t="n">
        <v>28.75</v>
      </c>
      <c r="AC38" s="51" t="n">
        <v>631.7901</v>
      </c>
      <c r="AD38" s="51" t="n">
        <v>5.6226826608506</v>
      </c>
      <c r="AE38" s="51" t="n">
        <v>28.75</v>
      </c>
      <c r="AF38" s="51" t="n">
        <v>666.6614</v>
      </c>
      <c r="AG38" s="51" t="n">
        <v>4.66161395856052</v>
      </c>
      <c r="AH38" s="51" t="n">
        <v>28.75</v>
      </c>
      <c r="AI38" s="51" t="n">
        <v>606.6591</v>
      </c>
      <c r="AJ38" s="51" t="n">
        <v>6.40752453653217</v>
      </c>
      <c r="AK38" s="51" t="n">
        <v>28.75</v>
      </c>
      <c r="AL38" s="51" t="n">
        <v>335.5595</v>
      </c>
      <c r="AM38" s="51" t="n">
        <v>18.4770992366412</v>
      </c>
      <c r="AN38" s="51" t="n">
        <v>28.75</v>
      </c>
      <c r="AO38" s="51" t="n">
        <v>419.2842</v>
      </c>
      <c r="AP38" s="51" t="n">
        <v>12.021919302072</v>
      </c>
      <c r="AQ38" s="51" t="n">
        <v>28.75</v>
      </c>
      <c r="AR38" s="51" t="n">
        <v>503.1409</v>
      </c>
      <c r="AS38" s="51" t="n">
        <v>10.6076335877863</v>
      </c>
      <c r="AT38" s="51" t="n">
        <v>28.75</v>
      </c>
      <c r="AU38" s="51" t="n">
        <v>490.7448</v>
      </c>
      <c r="AV38" s="51" t="n">
        <v>10.8428571428571</v>
      </c>
      <c r="AW38" s="51" t="n">
        <v>28.75</v>
      </c>
      <c r="AX38" s="51" t="n">
        <v>478.9275</v>
      </c>
      <c r="AY38" s="51" t="n">
        <v>11.7714285714286</v>
      </c>
      <c r="BA38" s="59" t="n">
        <f aca="false">AW38</f>
        <v>28.75</v>
      </c>
      <c r="BB38" s="60" t="n">
        <f aca="false">AVERAGE(B38,E38,H38,K38,N38,Q38,T38,W38,Z38,AC38,AF38,AI38,AL38,AO38,AR38,AU38,AX38)</f>
        <v>529.877311764706</v>
      </c>
      <c r="BC38" s="61" t="n">
        <f aca="false">AVERAGE(C38,F38,I38,L38,O38,R38,U38,X38,AA38,AD38,AG38,AJ38,AM38,AP38,AS38,AV38,AY38)</f>
        <v>8.7192122650587</v>
      </c>
      <c r="BD38" s="60" t="n">
        <f aca="false">STDEV(B38,E38,H38,K38,N38,Q38,T38,W38,Z38,AC38,AF38,AI38,AL38,AO38,AR38,AU38,AX38)</f>
        <v>97.601014681642</v>
      </c>
      <c r="BE38" s="61" t="n">
        <f aca="false">STDEV(C38,F38,I38,L38,O38,R38,U38,X38,AA38,AD38,AG38,AJ38,AM38,AP38,AS38,AV38,AY38)</f>
        <v>3.4824390863054</v>
      </c>
    </row>
    <row r="39" customFormat="false" ht="29.15" hidden="false" customHeight="false" outlineLevel="0" collapsed="false">
      <c r="A39" s="58" t="n">
        <v>30</v>
      </c>
      <c r="B39" s="56" t="n">
        <v>449.405</v>
      </c>
      <c r="C39" s="57" t="n">
        <v>11.643947655398</v>
      </c>
      <c r="D39" s="52" t="n">
        <v>30</v>
      </c>
      <c r="E39" s="56" t="n">
        <v>584.5217</v>
      </c>
      <c r="F39" s="57" t="n">
        <v>6.2154852780807</v>
      </c>
      <c r="G39" s="52" t="n">
        <v>30</v>
      </c>
      <c r="H39" s="56" t="n">
        <v>570.6855</v>
      </c>
      <c r="I39" s="57" t="n">
        <v>6.5309705561614</v>
      </c>
      <c r="J39" s="58" t="n">
        <v>30</v>
      </c>
      <c r="K39" s="56" t="n">
        <v>666.7417</v>
      </c>
      <c r="L39" s="57" t="n">
        <v>5.05081788440567</v>
      </c>
      <c r="M39" s="58" t="n">
        <v>30</v>
      </c>
      <c r="N39" s="56" t="n">
        <v>335.386</v>
      </c>
      <c r="O39" s="57" t="n">
        <v>7.28996728462377</v>
      </c>
      <c r="P39" s="53" t="n">
        <v>30</v>
      </c>
      <c r="Q39" s="53" t="n">
        <v>533.4483</v>
      </c>
      <c r="R39" s="51" t="n">
        <v>8.0979280261723</v>
      </c>
      <c r="S39" s="51" t="n">
        <v>30</v>
      </c>
      <c r="T39" s="51" t="n">
        <v>539.0522</v>
      </c>
      <c r="U39" s="51" t="n">
        <v>7.79520174482007</v>
      </c>
      <c r="V39" s="51" t="n">
        <v>30</v>
      </c>
      <c r="W39" s="51" t="n">
        <v>522.1766</v>
      </c>
      <c r="X39" s="51" t="n">
        <v>7.18778625954198</v>
      </c>
      <c r="Y39" s="51" t="n">
        <v>30</v>
      </c>
      <c r="Z39" s="51" t="n">
        <v>603.9307</v>
      </c>
      <c r="AA39" s="51" t="n">
        <v>6.63086150490731</v>
      </c>
      <c r="AB39" s="51" t="n">
        <v>30</v>
      </c>
      <c r="AC39" s="51" t="n">
        <v>570.6583</v>
      </c>
      <c r="AD39" s="51" t="n">
        <v>6.14187568157034</v>
      </c>
      <c r="AE39" s="51" t="n">
        <v>30</v>
      </c>
      <c r="AF39" s="51" t="n">
        <v>683.1668</v>
      </c>
      <c r="AG39" s="51" t="n">
        <v>4.42998909487459</v>
      </c>
      <c r="AH39" s="51" t="n">
        <v>30</v>
      </c>
      <c r="AI39" s="51" t="n">
        <v>613.2144</v>
      </c>
      <c r="AJ39" s="51" t="n">
        <v>6.53424209378408</v>
      </c>
      <c r="AK39" s="51" t="n">
        <v>30</v>
      </c>
      <c r="AL39" s="51" t="n">
        <v>337.1549</v>
      </c>
      <c r="AM39" s="51" t="n">
        <v>18.1154852780807</v>
      </c>
      <c r="AN39" s="51" t="n">
        <v>30</v>
      </c>
      <c r="AO39" s="51" t="n">
        <v>427.3086</v>
      </c>
      <c r="AP39" s="51" t="n">
        <v>11.8619411123228</v>
      </c>
      <c r="AQ39" s="51" t="n">
        <v>30</v>
      </c>
      <c r="AR39" s="51" t="n">
        <v>489.8035</v>
      </c>
      <c r="AS39" s="51" t="n">
        <v>10.2567066521265</v>
      </c>
      <c r="AT39" s="51" t="n">
        <v>30</v>
      </c>
      <c r="AU39" s="51" t="n">
        <v>486.382</v>
      </c>
      <c r="AV39" s="51" t="n">
        <v>10.7666303162486</v>
      </c>
      <c r="AW39" s="51" t="n">
        <v>30</v>
      </c>
      <c r="AX39" s="51" t="n">
        <v>480.115</v>
      </c>
      <c r="AY39" s="51" t="n">
        <v>11.4407851690294</v>
      </c>
      <c r="BA39" s="59" t="n">
        <f aca="false">AW39</f>
        <v>30</v>
      </c>
      <c r="BB39" s="60" t="n">
        <f aca="false">AVERAGE(B39,E39,H39,K39,N39,Q39,T39,W39,Z39,AC39,AF39,AI39,AL39,AO39,AR39,AU39,AX39)</f>
        <v>523.126541176471</v>
      </c>
      <c r="BC39" s="61" t="n">
        <f aca="false">AVERAGE(C39,F39,I39,L39,O39,R39,U39,X39,AA39,AD39,AG39,AJ39,AM39,AP39,AS39,AV39,AY39)</f>
        <v>8.58768362306754</v>
      </c>
      <c r="BD39" s="60" t="n">
        <f aca="false">STDEV(B39,E39,H39,K39,N39,Q39,T39,W39,Z39,AC39,AF39,AI39,AL39,AO39,AR39,AU39,AX39)</f>
        <v>99.465249343408</v>
      </c>
      <c r="BE39" s="61" t="n">
        <f aca="false">STDEV(C39,F39,I39,L39,O39,R39,U39,X39,AA39,AD39,AG39,AJ39,AM39,AP39,AS39,AV39,AY39)</f>
        <v>3.39767206869729</v>
      </c>
    </row>
    <row r="40" customFormat="false" ht="29.15" hidden="false" customHeight="false" outlineLevel="0" collapsed="false">
      <c r="A40" s="58" t="n">
        <v>31.25</v>
      </c>
      <c r="B40" s="56" t="n">
        <v>436.5756</v>
      </c>
      <c r="C40" s="57" t="n">
        <v>11.2875681570338</v>
      </c>
      <c r="D40" s="52" t="n">
        <v>31.25</v>
      </c>
      <c r="E40" s="56" t="n">
        <v>626.0473</v>
      </c>
      <c r="F40" s="57" t="n">
        <v>5.82998909487459</v>
      </c>
      <c r="G40" s="52" t="n">
        <v>31.25</v>
      </c>
      <c r="H40" s="56" t="n">
        <v>567.501</v>
      </c>
      <c r="I40" s="57" t="n">
        <v>7.10021810250818</v>
      </c>
      <c r="J40" s="58" t="n">
        <v>31.25</v>
      </c>
      <c r="K40" s="56" t="n">
        <v>664.1509</v>
      </c>
      <c r="L40" s="57" t="n">
        <v>5.01384950926936</v>
      </c>
      <c r="M40" s="58" t="n">
        <v>31.25</v>
      </c>
      <c r="N40" s="56" t="n">
        <v>484.8858</v>
      </c>
      <c r="O40" s="57" t="n">
        <v>7.15790621592148</v>
      </c>
      <c r="P40" s="53" t="n">
        <v>31.25</v>
      </c>
      <c r="Q40" s="53" t="n">
        <v>544.1541</v>
      </c>
      <c r="R40" s="51" t="n">
        <v>8.78004362050164</v>
      </c>
      <c r="S40" s="51" t="n">
        <v>31.25</v>
      </c>
      <c r="T40" s="51" t="n">
        <v>534.1584</v>
      </c>
      <c r="U40" s="51" t="n">
        <v>7.85725190839695</v>
      </c>
      <c r="V40" s="51" t="n">
        <v>31.25</v>
      </c>
      <c r="W40" s="51" t="n">
        <v>398.092</v>
      </c>
      <c r="X40" s="51" t="n">
        <v>6.3742639040349</v>
      </c>
      <c r="Y40" s="51" t="n">
        <v>31.25</v>
      </c>
      <c r="Z40" s="51" t="n">
        <v>594.2055</v>
      </c>
      <c r="AA40" s="51" t="n">
        <v>6.66870229007634</v>
      </c>
      <c r="AB40" s="51" t="n">
        <v>31.25</v>
      </c>
      <c r="AC40" s="51" t="n">
        <v>533.225</v>
      </c>
      <c r="AD40" s="51" t="n">
        <v>6.83642311886587</v>
      </c>
      <c r="AE40" s="51" t="n">
        <v>31.25</v>
      </c>
      <c r="AF40" s="51" t="n">
        <v>674.2131</v>
      </c>
      <c r="AG40" s="51" t="n">
        <v>4.51155943293348</v>
      </c>
      <c r="AH40" s="51" t="n">
        <v>31.25</v>
      </c>
      <c r="AI40" s="51" t="n">
        <v>607.8971</v>
      </c>
      <c r="AJ40" s="51" t="n">
        <v>6.39367502726281</v>
      </c>
      <c r="AK40" s="51" t="n">
        <v>31.25</v>
      </c>
      <c r="AL40" s="51" t="n">
        <v>341.2506</v>
      </c>
      <c r="AM40" s="51" t="n">
        <v>17.9201744820065</v>
      </c>
      <c r="AN40" s="51" t="n">
        <v>31.25</v>
      </c>
      <c r="AO40" s="51" t="n">
        <v>409.8836</v>
      </c>
      <c r="AP40" s="51" t="n">
        <v>11.5825517993457</v>
      </c>
      <c r="AQ40" s="51" t="n">
        <v>31.25</v>
      </c>
      <c r="AR40" s="51" t="n">
        <v>483.0769</v>
      </c>
      <c r="AS40" s="51" t="n">
        <v>10.4934569247546</v>
      </c>
      <c r="AT40" s="51" t="n">
        <v>31.25</v>
      </c>
      <c r="AU40" s="51" t="n">
        <v>486.3488</v>
      </c>
      <c r="AV40" s="51" t="n">
        <v>10.9281352235551</v>
      </c>
      <c r="AW40" s="51" t="n">
        <v>31.25</v>
      </c>
      <c r="AX40" s="51" t="n">
        <v>478.2537</v>
      </c>
      <c r="AY40" s="51" t="n">
        <v>11.1949836423119</v>
      </c>
      <c r="BA40" s="59" t="n">
        <f aca="false">AW40</f>
        <v>31.25</v>
      </c>
      <c r="BB40" s="60" t="n">
        <f aca="false">AVERAGE(B40,E40,H40,K40,N40,Q40,T40,W40,Z40,AC40,AF40,AI40,AL40,AO40,AR40,AU40,AX40)</f>
        <v>521.407023529412</v>
      </c>
      <c r="BC40" s="61" t="n">
        <f aca="false">AVERAGE(C40,F40,I40,L40,O40,R40,U40,X40,AA40,AD40,AG40,AJ40,AM40,AP40,AS40,AV40,AY40)</f>
        <v>8.58416190903843</v>
      </c>
      <c r="BD40" s="60" t="n">
        <f aca="false">STDEV(B40,E40,H40,K40,N40,Q40,T40,W40,Z40,AC40,AF40,AI40,AL40,AO40,AR40,AU40,AX40)</f>
        <v>94.7333954620118</v>
      </c>
      <c r="BE40" s="61" t="n">
        <f aca="false">STDEV(C40,F40,I40,L40,O40,R40,U40,X40,AA40,AD40,AG40,AJ40,AM40,AP40,AS40,AV40,AY40)</f>
        <v>3.33113247154456</v>
      </c>
    </row>
    <row r="41" customFormat="false" ht="29.15" hidden="false" customHeight="false" outlineLevel="0" collapsed="false">
      <c r="A41" s="58" t="n">
        <v>32.5</v>
      </c>
      <c r="B41" s="56" t="n">
        <v>424.8666</v>
      </c>
      <c r="C41" s="57" t="n">
        <v>11.7937840785169</v>
      </c>
      <c r="D41" s="52" t="n">
        <v>32.5</v>
      </c>
      <c r="E41" s="56" t="n">
        <v>624.6923</v>
      </c>
      <c r="F41" s="57" t="n">
        <v>5.86772082878953</v>
      </c>
      <c r="G41" s="52" t="n">
        <v>32.5</v>
      </c>
      <c r="H41" s="56" t="n">
        <v>557.3174</v>
      </c>
      <c r="I41" s="57" t="n">
        <v>7.5896401308615</v>
      </c>
      <c r="J41" s="58" t="n">
        <v>32.5</v>
      </c>
      <c r="K41" s="56" t="n">
        <v>659.7973</v>
      </c>
      <c r="L41" s="57" t="n">
        <v>5.01930207197383</v>
      </c>
      <c r="M41" s="58" t="n">
        <v>32.5</v>
      </c>
      <c r="N41" s="56" t="n">
        <v>517.8468</v>
      </c>
      <c r="O41" s="57" t="n">
        <v>6.75376226826609</v>
      </c>
      <c r="P41" s="53" t="n">
        <v>32.5</v>
      </c>
      <c r="Q41" s="53" t="n">
        <v>539.1237</v>
      </c>
      <c r="R41" s="51" t="n">
        <v>8.63380588876772</v>
      </c>
      <c r="S41" s="51" t="n">
        <v>32.5</v>
      </c>
      <c r="T41" s="51" t="n">
        <v>551.3739</v>
      </c>
      <c r="U41" s="51" t="n">
        <v>7.89825517993457</v>
      </c>
      <c r="V41" s="51" t="n">
        <v>32.5</v>
      </c>
      <c r="W41" s="51" t="n">
        <v>331.127</v>
      </c>
      <c r="X41" s="51" t="n">
        <v>6.62660850599782</v>
      </c>
      <c r="Y41" s="51" t="n">
        <v>32.5</v>
      </c>
      <c r="Z41" s="51" t="n">
        <v>586.8937</v>
      </c>
      <c r="AA41" s="51" t="n">
        <v>6.89411123227917</v>
      </c>
      <c r="AB41" s="51" t="n">
        <v>32.5</v>
      </c>
      <c r="AC41" s="51" t="n">
        <v>530.7434</v>
      </c>
      <c r="AD41" s="51" t="n">
        <v>7.56553980370774</v>
      </c>
      <c r="AE41" s="51" t="n">
        <v>32.5</v>
      </c>
      <c r="AF41" s="51" t="n">
        <v>652.2412</v>
      </c>
      <c r="AG41" s="51" t="n">
        <v>4.84983642311887</v>
      </c>
      <c r="AH41" s="51" t="n">
        <v>32.5</v>
      </c>
      <c r="AI41" s="51" t="n">
        <v>621.0918</v>
      </c>
      <c r="AJ41" s="51" t="n">
        <v>6.1164667393675</v>
      </c>
      <c r="AK41" s="51" t="n">
        <v>32.5</v>
      </c>
      <c r="AL41" s="51" t="n">
        <v>341.4963</v>
      </c>
      <c r="AM41" s="51" t="n">
        <v>18.5497273718648</v>
      </c>
      <c r="AN41" s="51" t="n">
        <v>32.5</v>
      </c>
      <c r="AO41" s="51" t="n">
        <v>380.7897</v>
      </c>
      <c r="AP41" s="51" t="n">
        <v>12.1775354416576</v>
      </c>
      <c r="AQ41" s="51" t="n">
        <v>32.5</v>
      </c>
      <c r="AR41" s="51" t="n">
        <v>483.6567</v>
      </c>
      <c r="AS41" s="51" t="n">
        <v>10.6765539803708</v>
      </c>
      <c r="AT41" s="51" t="n">
        <v>32.5</v>
      </c>
      <c r="AU41" s="51" t="n">
        <v>476.3988</v>
      </c>
      <c r="AV41" s="51" t="n">
        <v>10.8248636859324</v>
      </c>
      <c r="AW41" s="51" t="n">
        <v>32.5</v>
      </c>
      <c r="AX41" s="51" t="n">
        <v>481.9588</v>
      </c>
      <c r="AY41" s="51" t="n">
        <v>11.2501635768811</v>
      </c>
      <c r="BA41" s="59" t="n">
        <f aca="false">AW41</f>
        <v>32.5</v>
      </c>
      <c r="BB41" s="60" t="n">
        <f aca="false">AVERAGE(B41,E41,H41,K41,N41,Q41,T41,W41,Z41,AC41,AF41,AI41,AL41,AO41,AR41,AU41,AX41)</f>
        <v>515.377376470588</v>
      </c>
      <c r="BC41" s="61" t="n">
        <f aca="false">AVERAGE(C41,F41,I41,L41,O41,R41,U41,X41,AA41,AD41,AG41,AJ41,AM41,AP41,AS41,AV41,AY41)</f>
        <v>8.76986336519341</v>
      </c>
      <c r="BD41" s="60" t="n">
        <f aca="false">STDEV(B41,E41,H41,K41,N41,Q41,T41,W41,Z41,AC41,AF41,AI41,AL41,AO41,AR41,AU41,AX41)</f>
        <v>101.802725303498</v>
      </c>
      <c r="BE41" s="61" t="n">
        <f aca="false">STDEV(C41,F41,I41,L41,O41,R41,U41,X41,AA41,AD41,AG41,AJ41,AM41,AP41,AS41,AV41,AY41)</f>
        <v>3.45603549862937</v>
      </c>
    </row>
    <row r="42" customFormat="false" ht="29.15" hidden="false" customHeight="false" outlineLevel="0" collapsed="false">
      <c r="A42" s="58" t="n">
        <v>33.75</v>
      </c>
      <c r="B42" s="56" t="n">
        <v>426.5565</v>
      </c>
      <c r="C42" s="57" t="n">
        <v>12.2928026172301</v>
      </c>
      <c r="D42" s="52" t="n">
        <v>33.75</v>
      </c>
      <c r="E42" s="56" t="n">
        <v>622.8512</v>
      </c>
      <c r="F42" s="57" t="n">
        <v>6.02235550708833</v>
      </c>
      <c r="G42" s="52" t="n">
        <v>33.75</v>
      </c>
      <c r="H42" s="56" t="n">
        <v>542.1337</v>
      </c>
      <c r="I42" s="57" t="n">
        <v>8.05136314067612</v>
      </c>
      <c r="J42" s="58" t="n">
        <v>33.75</v>
      </c>
      <c r="K42" s="56" t="n">
        <v>660.1737</v>
      </c>
      <c r="L42" s="57" t="n">
        <v>5.02878953107961</v>
      </c>
      <c r="M42" s="58" t="n">
        <v>33.75</v>
      </c>
      <c r="N42" s="56" t="n">
        <v>532.6204</v>
      </c>
      <c r="O42" s="57" t="n">
        <v>6.96434023991276</v>
      </c>
      <c r="P42" s="53" t="n">
        <v>33.75</v>
      </c>
      <c r="Q42" s="53" t="n">
        <v>504.2339</v>
      </c>
      <c r="R42" s="51" t="n">
        <v>7.54252998909487</v>
      </c>
      <c r="S42" s="51" t="n">
        <v>33.75</v>
      </c>
      <c r="T42" s="51" t="n">
        <v>563.4865</v>
      </c>
      <c r="U42" s="51" t="n">
        <v>7.63925845147219</v>
      </c>
      <c r="V42" s="51" t="n">
        <v>33.75</v>
      </c>
      <c r="W42" s="51" t="n">
        <v>509.1844</v>
      </c>
      <c r="X42" s="51" t="n">
        <v>8.41941112322792</v>
      </c>
      <c r="Y42" s="51" t="n">
        <v>33.75</v>
      </c>
      <c r="Z42" s="51" t="n">
        <v>593.1893</v>
      </c>
      <c r="AA42" s="51" t="n">
        <v>7.02977099236641</v>
      </c>
      <c r="AB42" s="51" t="n">
        <v>33.75</v>
      </c>
      <c r="AC42" s="51" t="n">
        <v>534.1069</v>
      </c>
      <c r="AD42" s="51" t="n">
        <v>8.16684841875682</v>
      </c>
      <c r="AE42" s="51" t="n">
        <v>33.75</v>
      </c>
      <c r="AF42" s="51" t="n">
        <v>620.2911</v>
      </c>
      <c r="AG42" s="51" t="n">
        <v>5.2360959651036</v>
      </c>
      <c r="AH42" s="51" t="n">
        <v>33.75</v>
      </c>
      <c r="AI42" s="51" t="n">
        <v>631.3375</v>
      </c>
      <c r="AJ42" s="51" t="n">
        <v>6.02453653217012</v>
      </c>
      <c r="AK42" s="51" t="n">
        <v>33.75</v>
      </c>
      <c r="AL42" s="51" t="n">
        <v>340.5834</v>
      </c>
      <c r="AM42" s="51" t="n">
        <v>18.3860414394766</v>
      </c>
      <c r="AN42" s="51" t="n">
        <v>33.75</v>
      </c>
      <c r="AO42" s="51" t="n">
        <v>386.6643</v>
      </c>
      <c r="AP42" s="51" t="n">
        <v>15.1513631406761</v>
      </c>
      <c r="AQ42" s="51" t="n">
        <v>33.75</v>
      </c>
      <c r="AR42" s="51" t="n">
        <v>484.4853</v>
      </c>
      <c r="AS42" s="51" t="n">
        <v>10.5549618320611</v>
      </c>
      <c r="AT42" s="51" t="n">
        <v>33.75</v>
      </c>
      <c r="AU42" s="51" t="n">
        <v>480.9429</v>
      </c>
      <c r="AV42" s="51" t="n">
        <v>11.2972737186478</v>
      </c>
      <c r="AW42" s="51" t="n">
        <v>33.75</v>
      </c>
      <c r="AX42" s="51" t="n">
        <v>488.6646</v>
      </c>
      <c r="AY42" s="51" t="n">
        <v>11.476881134133</v>
      </c>
      <c r="BA42" s="59" t="n">
        <f aca="false">AW42</f>
        <v>33.75</v>
      </c>
      <c r="BB42" s="60" t="n">
        <f aca="false">AVERAGE(B42,E42,H42,K42,N42,Q42,T42,W42,Z42,AC42,AF42,AI42,AL42,AO42,AR42,AU42,AX42)</f>
        <v>524.794447058824</v>
      </c>
      <c r="BC42" s="61" t="n">
        <f aca="false">AVERAGE(C42,F42,I42,L42,O42,R42,U42,X42,AA42,AD42,AG42,AJ42,AM42,AP42,AS42,AV42,AY42)</f>
        <v>9.13438963371608</v>
      </c>
      <c r="BD42" s="60" t="n">
        <f aca="false">STDEV(B42,E42,H42,K42,N42,Q42,T42,W42,Z42,AC42,AF42,AI42,AL42,AO42,AR42,AU42,AX42)</f>
        <v>87.7571764569437</v>
      </c>
      <c r="BE42" s="61" t="n">
        <f aca="false">STDEV(C42,F42,I42,L42,O42,R42,U42,X42,AA42,AD42,AG42,AJ42,AM42,AP42,AS42,AV42,AY42)</f>
        <v>3.6391344845057</v>
      </c>
    </row>
    <row r="43" customFormat="false" ht="29.15" hidden="false" customHeight="false" outlineLevel="0" collapsed="false">
      <c r="A43" s="58" t="n">
        <v>35</v>
      </c>
      <c r="B43" s="56" t="n">
        <v>420.0985</v>
      </c>
      <c r="C43" s="57" t="n">
        <v>12.1750272628135</v>
      </c>
      <c r="D43" s="52" t="n">
        <v>35</v>
      </c>
      <c r="E43" s="56" t="n">
        <v>629.15</v>
      </c>
      <c r="F43" s="57" t="n">
        <v>6.04700109051254</v>
      </c>
      <c r="G43" s="52" t="n">
        <v>35</v>
      </c>
      <c r="H43" s="56" t="n">
        <v>525.6833</v>
      </c>
      <c r="I43" s="57" t="n">
        <v>8.49989094874591</v>
      </c>
      <c r="J43" s="58" t="n">
        <v>35</v>
      </c>
      <c r="K43" s="56" t="n">
        <v>654.4255</v>
      </c>
      <c r="L43" s="57" t="n">
        <v>5.05147219193021</v>
      </c>
      <c r="M43" s="58" t="n">
        <v>35</v>
      </c>
      <c r="N43" s="56" t="n">
        <v>511.7075</v>
      </c>
      <c r="O43" s="57" t="n">
        <v>7.68811341330425</v>
      </c>
      <c r="P43" s="53" t="n">
        <v>35</v>
      </c>
      <c r="Q43" s="53" t="n">
        <v>449.9016</v>
      </c>
      <c r="R43" s="51" t="n">
        <v>6.74307524536532</v>
      </c>
      <c r="S43" s="51" t="n">
        <v>35</v>
      </c>
      <c r="T43" s="51" t="n">
        <v>531.0766</v>
      </c>
      <c r="U43" s="51" t="n">
        <v>7.4257360959651</v>
      </c>
      <c r="V43" s="51" t="n">
        <v>35</v>
      </c>
      <c r="W43" s="51" t="n">
        <v>488.5873</v>
      </c>
      <c r="X43" s="51" t="n">
        <v>8.99836423118866</v>
      </c>
      <c r="Y43" s="51" t="n">
        <v>35</v>
      </c>
      <c r="Z43" s="51" t="n">
        <v>576.6622</v>
      </c>
      <c r="AA43" s="51" t="n">
        <v>6.90436205016358</v>
      </c>
      <c r="AB43" s="51" t="n">
        <v>35</v>
      </c>
      <c r="AC43" s="51" t="n">
        <v>534.01</v>
      </c>
      <c r="AD43" s="51" t="n">
        <v>8.76128680479826</v>
      </c>
      <c r="AE43" s="51" t="n">
        <v>35</v>
      </c>
      <c r="AF43" s="51" t="n">
        <v>602.2218</v>
      </c>
      <c r="AG43" s="51" t="n">
        <v>5.49465648854962</v>
      </c>
      <c r="AH43" s="51" t="n">
        <v>35</v>
      </c>
      <c r="AI43" s="51" t="n">
        <v>604.5046</v>
      </c>
      <c r="AJ43" s="51" t="n">
        <v>6.1680479825518</v>
      </c>
      <c r="AK43" s="51" t="n">
        <v>35</v>
      </c>
      <c r="AL43" s="51" t="n">
        <v>341.1116</v>
      </c>
      <c r="AM43" s="51" t="n">
        <v>17.396401308615</v>
      </c>
      <c r="AN43" s="51" t="n">
        <v>35</v>
      </c>
      <c r="AO43" s="51" t="n">
        <v>375.7071</v>
      </c>
      <c r="AP43" s="51" t="n">
        <v>15.5723009814613</v>
      </c>
      <c r="AQ43" s="51" t="n">
        <v>35</v>
      </c>
      <c r="AR43" s="51" t="n">
        <v>493.0639</v>
      </c>
      <c r="AS43" s="51" t="n">
        <v>10.5918211559433</v>
      </c>
      <c r="AT43" s="51" t="n">
        <v>35</v>
      </c>
      <c r="AU43" s="51" t="n">
        <v>482.1893</v>
      </c>
      <c r="AV43" s="51" t="n">
        <v>11.2972737186478</v>
      </c>
      <c r="AW43" s="51" t="n">
        <v>35</v>
      </c>
      <c r="AX43" s="51" t="n">
        <v>480.6266</v>
      </c>
      <c r="AY43" s="51" t="n">
        <v>11.1118865866957</v>
      </c>
      <c r="BA43" s="59" t="n">
        <f aca="false">AW43</f>
        <v>35</v>
      </c>
      <c r="BB43" s="60" t="n">
        <f aca="false">AVERAGE(B43,E43,H43,K43,N43,Q43,T43,W43,Z43,AC43,AF43,AI43,AL43,AO43,AR43,AU43,AX43)</f>
        <v>511.807494117647</v>
      </c>
      <c r="BC43" s="61" t="n">
        <f aca="false">AVERAGE(C43,F43,I43,L43,O43,R43,U43,X43,AA43,AD43,AG43,AJ43,AM43,AP43,AS43,AV43,AY43)</f>
        <v>9.17215985630894</v>
      </c>
      <c r="BD43" s="60" t="n">
        <f aca="false">STDEV(B43,E43,H43,K43,N43,Q43,T43,W43,Z43,AC43,AF43,AI43,AL43,AO43,AR43,AU43,AX43)</f>
        <v>86.1622235233376</v>
      </c>
      <c r="BE43" s="61" t="n">
        <f aca="false">STDEV(C43,F43,I43,L43,O43,R43,U43,X43,AA43,AD43,AG43,AJ43,AM43,AP43,AS43,AV43,AY43)</f>
        <v>3.48347323604478</v>
      </c>
    </row>
    <row r="44" customFormat="false" ht="29.15" hidden="false" customHeight="false" outlineLevel="0" collapsed="false">
      <c r="A44" s="58" t="n">
        <v>36.25</v>
      </c>
      <c r="B44" s="56" t="n">
        <v>420.0631</v>
      </c>
      <c r="C44" s="57" t="n">
        <v>12.3552889858233</v>
      </c>
      <c r="D44" s="52" t="n">
        <v>36.25</v>
      </c>
      <c r="E44" s="56" t="n">
        <v>623.3755</v>
      </c>
      <c r="F44" s="57" t="n">
        <v>6.12246455834242</v>
      </c>
      <c r="G44" s="52" t="n">
        <v>36.25</v>
      </c>
      <c r="H44" s="56" t="n">
        <v>521.8441</v>
      </c>
      <c r="I44" s="57" t="n">
        <v>9.05801526717557</v>
      </c>
      <c r="J44" s="58" t="n">
        <v>36.25</v>
      </c>
      <c r="K44" s="56" t="n">
        <v>652.55</v>
      </c>
      <c r="L44" s="57" t="n">
        <v>5.12922573609596</v>
      </c>
      <c r="M44" s="58" t="n">
        <v>36.25</v>
      </c>
      <c r="N44" s="56" t="n">
        <v>491.3119</v>
      </c>
      <c r="O44" s="57" t="n">
        <v>8.55016357688113</v>
      </c>
      <c r="P44" s="53" t="n">
        <v>36.25</v>
      </c>
      <c r="Q44" s="53" t="n">
        <v>368.5771</v>
      </c>
      <c r="R44" s="51" t="n">
        <v>7.08996728462377</v>
      </c>
      <c r="S44" s="51" t="n">
        <v>36.25</v>
      </c>
      <c r="T44" s="51" t="n">
        <v>525.1052</v>
      </c>
      <c r="U44" s="51" t="n">
        <v>7.93925845147219</v>
      </c>
      <c r="V44" s="51" t="n">
        <v>36.25</v>
      </c>
      <c r="W44" s="51" t="n">
        <v>494.45</v>
      </c>
      <c r="X44" s="51" t="n">
        <v>9.66259541984733</v>
      </c>
      <c r="Y44" s="51" t="n">
        <v>36.25</v>
      </c>
      <c r="Z44" s="51" t="n">
        <v>562.8582</v>
      </c>
      <c r="AA44" s="51" t="n">
        <v>7.05288985823337</v>
      </c>
      <c r="AB44" s="51" t="n">
        <v>36.25</v>
      </c>
      <c r="AC44" s="51" t="n">
        <v>514.3346</v>
      </c>
      <c r="AD44" s="51" t="n">
        <v>8.92671755725191</v>
      </c>
      <c r="AE44" s="51" t="n">
        <v>36.25</v>
      </c>
      <c r="AF44" s="51" t="n">
        <v>611.7798</v>
      </c>
      <c r="AG44" s="51" t="n">
        <v>5.446346782988</v>
      </c>
      <c r="AH44" s="51" t="n">
        <v>36.25</v>
      </c>
      <c r="AI44" s="51" t="n">
        <v>603.2034</v>
      </c>
      <c r="AJ44" s="51" t="n">
        <v>6.44198473282443</v>
      </c>
      <c r="AK44" s="51" t="n">
        <v>36.25</v>
      </c>
      <c r="AL44" s="51" t="n">
        <v>343.5148</v>
      </c>
      <c r="AM44" s="51" t="n">
        <v>17.7124318429662</v>
      </c>
      <c r="AN44" s="51" t="n">
        <v>36.25</v>
      </c>
      <c r="AO44" s="51" t="n">
        <v>371.9346</v>
      </c>
      <c r="AP44" s="51" t="n">
        <v>16.3820065430752</v>
      </c>
      <c r="AQ44" s="51" t="n">
        <v>36.25</v>
      </c>
      <c r="AR44" s="51" t="n">
        <v>496.8103</v>
      </c>
      <c r="AS44" s="51" t="n">
        <v>10.604907306434</v>
      </c>
      <c r="AT44" s="51" t="n">
        <v>36.25</v>
      </c>
      <c r="AU44" s="51" t="n">
        <v>475.1863</v>
      </c>
      <c r="AV44" s="51" t="n">
        <v>11.0642311886587</v>
      </c>
      <c r="AW44" s="51" t="n">
        <v>36.25</v>
      </c>
      <c r="AX44" s="51" t="n">
        <v>476.7502</v>
      </c>
      <c r="AY44" s="51" t="n">
        <v>11.0166848418757</v>
      </c>
      <c r="BA44" s="59" t="n">
        <f aca="false">AW44</f>
        <v>36.25</v>
      </c>
      <c r="BB44" s="60" t="n">
        <f aca="false">AVERAGE(B44,E44,H44,K44,N44,Q44,T44,W44,Z44,AC44,AF44,AI44,AL44,AO44,AR44,AU44,AX44)</f>
        <v>503.155829411765</v>
      </c>
      <c r="BC44" s="61" t="n">
        <f aca="false">AVERAGE(C44,F44,I44,L44,O44,R44,U44,X44,AA44,AD44,AG44,AJ44,AM44,AP44,AS44,AV44,AY44)</f>
        <v>9.44442234909231</v>
      </c>
      <c r="BD44" s="60" t="n">
        <f aca="false">STDEV(B44,E44,H44,K44,N44,Q44,T44,W44,Z44,AC44,AF44,AI44,AL44,AO44,AR44,AU44,AX44)</f>
        <v>91.0207490720026</v>
      </c>
      <c r="BE44" s="61" t="n">
        <f aca="false">STDEV(C44,F44,I44,L44,O44,R44,U44,X44,AA44,AD44,AG44,AJ44,AM44,AP44,AS44,AV44,AY44)</f>
        <v>3.54307698378696</v>
      </c>
    </row>
    <row r="45" customFormat="false" ht="29.15" hidden="false" customHeight="false" outlineLevel="0" collapsed="false">
      <c r="A45" s="58" t="n">
        <v>37.5</v>
      </c>
      <c r="B45" s="56" t="n">
        <v>421.0204</v>
      </c>
      <c r="C45" s="57" t="n">
        <v>11.2864776444929</v>
      </c>
      <c r="D45" s="52" t="n">
        <v>37.5</v>
      </c>
      <c r="E45" s="56" t="n">
        <v>622.1301</v>
      </c>
      <c r="F45" s="57" t="n">
        <v>6.21766630316249</v>
      </c>
      <c r="G45" s="52" t="n">
        <v>37.5</v>
      </c>
      <c r="H45" s="56" t="n">
        <v>519.1033</v>
      </c>
      <c r="I45" s="57" t="n">
        <v>9.42944383860414</v>
      </c>
      <c r="J45" s="58" t="n">
        <v>37.5</v>
      </c>
      <c r="K45" s="56" t="n">
        <v>663.1333</v>
      </c>
      <c r="L45" s="57" t="n">
        <v>5.08953107960742</v>
      </c>
      <c r="M45" s="58" t="n">
        <v>37.5</v>
      </c>
      <c r="N45" s="56" t="n">
        <v>480.7617</v>
      </c>
      <c r="O45" s="57" t="n">
        <v>9.35430752453653</v>
      </c>
      <c r="P45" s="53" t="n">
        <v>37.5</v>
      </c>
      <c r="Q45" s="53" t="n">
        <v>506.4627</v>
      </c>
      <c r="R45" s="51" t="n">
        <v>9.11864776444929</v>
      </c>
      <c r="S45" s="51" t="n">
        <v>37.5</v>
      </c>
      <c r="T45" s="51" t="n">
        <v>530.2897</v>
      </c>
      <c r="U45" s="51" t="n">
        <v>8.35866957470011</v>
      </c>
      <c r="V45" s="51" t="n">
        <v>37.5</v>
      </c>
      <c r="W45" s="51" t="n">
        <v>493.0989</v>
      </c>
      <c r="X45" s="51" t="n">
        <v>10.1805888767721</v>
      </c>
      <c r="Y45" s="51" t="n">
        <v>37.5</v>
      </c>
      <c r="Z45" s="51" t="n">
        <v>569.5851</v>
      </c>
      <c r="AA45" s="51" t="n">
        <v>7.4576881134133</v>
      </c>
      <c r="AB45" s="51" t="n">
        <v>37.5</v>
      </c>
      <c r="AC45" s="51" t="n">
        <v>498.4095</v>
      </c>
      <c r="AD45" s="51" t="n">
        <v>9.35757906215921</v>
      </c>
      <c r="AE45" s="51" t="n">
        <v>37.5</v>
      </c>
      <c r="AF45" s="51" t="n">
        <v>607.2055</v>
      </c>
      <c r="AG45" s="51" t="n">
        <v>5.4917121046892</v>
      </c>
      <c r="AH45" s="51" t="n">
        <v>37.5</v>
      </c>
      <c r="AI45" s="51" t="n">
        <v>616.4832</v>
      </c>
      <c r="AJ45" s="51" t="n">
        <v>6.5495092693566</v>
      </c>
      <c r="AK45" s="51" t="n">
        <v>37.5</v>
      </c>
      <c r="AL45" s="51" t="n">
        <v>344.2872</v>
      </c>
      <c r="AM45" s="51" t="n">
        <v>18.0386041439477</v>
      </c>
      <c r="AN45" s="51" t="n">
        <v>37.5</v>
      </c>
      <c r="AO45" s="51" t="n">
        <v>362.2002</v>
      </c>
      <c r="AP45" s="51" t="n">
        <v>16.2964013086151</v>
      </c>
      <c r="AQ45" s="51" t="n">
        <v>37.5</v>
      </c>
      <c r="AR45" s="51" t="n">
        <v>497.8315</v>
      </c>
      <c r="AS45" s="51" t="n">
        <v>10.4215921483097</v>
      </c>
      <c r="AT45" s="51" t="n">
        <v>37.5</v>
      </c>
      <c r="AU45" s="51" t="n">
        <v>470.7</v>
      </c>
      <c r="AV45" s="51" t="n">
        <v>11.1254089422028</v>
      </c>
      <c r="AW45" s="51" t="n">
        <v>37.5</v>
      </c>
      <c r="AX45" s="51" t="n">
        <v>479.6998</v>
      </c>
      <c r="AY45" s="51" t="n">
        <v>11.2513631406761</v>
      </c>
      <c r="BA45" s="59" t="n">
        <f aca="false">AW45</f>
        <v>37.5</v>
      </c>
      <c r="BB45" s="60" t="n">
        <f aca="false">AVERAGE(B45,E45,H45,K45,N45,Q45,T45,W45,Z45,AC45,AF45,AI45,AL45,AO45,AR45,AU45,AX45)</f>
        <v>510.729535294118</v>
      </c>
      <c r="BC45" s="61" t="n">
        <f aca="false">AVERAGE(C45,F45,I45,L45,O45,R45,U45,X45,AA45,AD45,AG45,AJ45,AM45,AP45,AS45,AV45,AY45)</f>
        <v>9.70736416704087</v>
      </c>
      <c r="BD45" s="60" t="n">
        <f aca="false">STDEV(B45,E45,H45,K45,N45,Q45,T45,W45,Z45,AC45,AF45,AI45,AL45,AO45,AR45,AU45,AX45)</f>
        <v>87.3095608376736</v>
      </c>
      <c r="BE45" s="61" t="n">
        <f aca="false">STDEV(C45,F45,I45,L45,O45,R45,U45,X45,AA45,AD45,AG45,AJ45,AM45,AP45,AS45,AV45,AY45)</f>
        <v>3.43915328128271</v>
      </c>
    </row>
    <row r="46" customFormat="false" ht="29.15" hidden="false" customHeight="false" outlineLevel="0" collapsed="false">
      <c r="A46" s="58" t="n">
        <v>38.75</v>
      </c>
      <c r="B46" s="56" t="n">
        <v>413.3126</v>
      </c>
      <c r="C46" s="57" t="n">
        <v>9.66346782988004</v>
      </c>
      <c r="D46" s="52" t="n">
        <v>38.75</v>
      </c>
      <c r="E46" s="56" t="n">
        <v>612.9079</v>
      </c>
      <c r="F46" s="57" t="n">
        <v>6.37480916030534</v>
      </c>
      <c r="G46" s="52" t="n">
        <v>38.75</v>
      </c>
      <c r="H46" s="56" t="n">
        <v>516.3731</v>
      </c>
      <c r="I46" s="57" t="n">
        <v>9.64296619411123</v>
      </c>
      <c r="J46" s="58" t="n">
        <v>38.75</v>
      </c>
      <c r="K46" s="56" t="n">
        <v>664.5766</v>
      </c>
      <c r="L46" s="57" t="n">
        <v>5.02649945474373</v>
      </c>
      <c r="M46" s="58" t="n">
        <v>38.75</v>
      </c>
      <c r="N46" s="56" t="n">
        <v>495.6649</v>
      </c>
      <c r="O46" s="57" t="n">
        <v>10.425627044711</v>
      </c>
      <c r="P46" s="53" t="n">
        <v>38.75</v>
      </c>
      <c r="Q46" s="53" t="n">
        <v>528.3177</v>
      </c>
      <c r="R46" s="51" t="n">
        <v>8.84296619411123</v>
      </c>
      <c r="S46" s="51" t="n">
        <v>38.75</v>
      </c>
      <c r="T46" s="51" t="n">
        <v>498.2631</v>
      </c>
      <c r="U46" s="51" t="n">
        <v>8.29574700109051</v>
      </c>
      <c r="V46" s="51" t="n">
        <v>38.75</v>
      </c>
      <c r="W46" s="51" t="n">
        <v>495.4192</v>
      </c>
      <c r="X46" s="51" t="n">
        <v>10.0525627044711</v>
      </c>
      <c r="Y46" s="51" t="n">
        <v>38.75</v>
      </c>
      <c r="Z46" s="51" t="n">
        <v>577.3141</v>
      </c>
      <c r="AA46" s="51" t="n">
        <v>7.63064340239913</v>
      </c>
      <c r="AB46" s="51" t="n">
        <v>38.75</v>
      </c>
      <c r="AC46" s="51" t="n">
        <v>474.0763</v>
      </c>
      <c r="AD46" s="51" t="n">
        <v>9.88615049073064</v>
      </c>
      <c r="AE46" s="51" t="n">
        <v>38.75</v>
      </c>
      <c r="AF46" s="51" t="n">
        <v>613.0453</v>
      </c>
      <c r="AG46" s="51" t="n">
        <v>5.48309705561614</v>
      </c>
      <c r="AH46" s="51" t="n">
        <v>38.75</v>
      </c>
      <c r="AI46" s="51" t="n">
        <v>616.386</v>
      </c>
      <c r="AJ46" s="51" t="n">
        <v>6.52290076335878</v>
      </c>
      <c r="AK46" s="51" t="n">
        <v>38.75</v>
      </c>
      <c r="AL46" s="51" t="n">
        <v>347.0021</v>
      </c>
      <c r="AM46" s="51" t="n">
        <v>17.8135223555071</v>
      </c>
      <c r="AN46" s="51" t="n">
        <v>38.75</v>
      </c>
      <c r="AO46" s="51" t="n">
        <v>357.6269</v>
      </c>
      <c r="AP46" s="51" t="n">
        <v>17.536641221374</v>
      </c>
      <c r="AQ46" s="51" t="n">
        <v>38.75</v>
      </c>
      <c r="AR46" s="51" t="n">
        <v>504.7825</v>
      </c>
      <c r="AS46" s="51" t="n">
        <v>10.5004362050164</v>
      </c>
      <c r="AT46" s="51" t="n">
        <v>38.75</v>
      </c>
      <c r="AU46" s="51" t="n">
        <v>475.9743</v>
      </c>
      <c r="AV46" s="51" t="n">
        <v>11.7629225736096</v>
      </c>
      <c r="AW46" s="51" t="n">
        <v>38.75</v>
      </c>
      <c r="AX46" s="51" t="n">
        <v>476.9186</v>
      </c>
      <c r="AY46" s="51" t="n">
        <v>11.224427480916</v>
      </c>
      <c r="BA46" s="59" t="n">
        <f aca="false">AW46</f>
        <v>38.75</v>
      </c>
      <c r="BB46" s="60" t="n">
        <f aca="false">AVERAGE(B46,E46,H46,K46,N46,Q46,T46,W46,Z46,AC46,AF46,AI46,AL46,AO46,AR46,AU46,AX46)</f>
        <v>509.880070588235</v>
      </c>
      <c r="BC46" s="61" t="n">
        <f aca="false">AVERAGE(C46,F46,I46,L46,O46,R46,U46,X46,AA46,AD46,AG46,AJ46,AM46,AP46,AS46,AV46,AY46)</f>
        <v>9.80502277246776</v>
      </c>
      <c r="BD46" s="60" t="n">
        <f aca="false">STDEV(B46,E46,H46,K46,N46,Q46,T46,W46,Z46,AC46,AF46,AI46,AL46,AO46,AR46,AU46,AX46)</f>
        <v>88.2423565617425</v>
      </c>
      <c r="BE46" s="61" t="n">
        <f aca="false">STDEV(C46,F46,I46,L46,O46,R46,U46,X46,AA46,AD46,AG46,AJ46,AM46,AP46,AS46,AV46,AY46)</f>
        <v>3.55956798029366</v>
      </c>
    </row>
    <row r="47" customFormat="false" ht="29.15" hidden="false" customHeight="false" outlineLevel="0" collapsed="false">
      <c r="A47" s="58" t="n">
        <v>40</v>
      </c>
      <c r="B47" s="56" t="n">
        <v>424.8882</v>
      </c>
      <c r="C47" s="57" t="n">
        <v>8.14220283533261</v>
      </c>
      <c r="D47" s="52" t="n">
        <v>40</v>
      </c>
      <c r="E47" s="56" t="n">
        <v>610.0718</v>
      </c>
      <c r="F47" s="57" t="n">
        <v>6.54242093784078</v>
      </c>
      <c r="G47" s="52" t="n">
        <v>40</v>
      </c>
      <c r="H47" s="56" t="n">
        <v>519.6475</v>
      </c>
      <c r="I47" s="57" t="n">
        <v>9.75637949836423</v>
      </c>
      <c r="J47" s="58" t="n">
        <v>40</v>
      </c>
      <c r="K47" s="56" t="n">
        <v>668.1119</v>
      </c>
      <c r="L47" s="57" t="n">
        <v>4.94449291166848</v>
      </c>
      <c r="M47" s="58" t="n">
        <v>40</v>
      </c>
      <c r="N47" s="56" t="n">
        <v>490.3187</v>
      </c>
      <c r="O47" s="57" t="n">
        <v>10.7213740458015</v>
      </c>
      <c r="P47" s="53" t="n">
        <v>40</v>
      </c>
      <c r="Q47" s="53" t="n">
        <v>506.5995</v>
      </c>
      <c r="R47" s="51" t="n">
        <v>8.46019629225736</v>
      </c>
      <c r="S47" s="51" t="n">
        <v>40</v>
      </c>
      <c r="T47" s="51" t="n">
        <v>498.8522</v>
      </c>
      <c r="U47" s="51" t="n">
        <v>8.97230098146129</v>
      </c>
      <c r="V47" s="51" t="n">
        <v>40</v>
      </c>
      <c r="W47" s="51" t="n">
        <v>496.3132</v>
      </c>
      <c r="X47" s="51" t="n">
        <v>9.32377317339149</v>
      </c>
      <c r="Y47" s="51" t="n">
        <v>40</v>
      </c>
      <c r="Z47" s="51" t="n">
        <v>574.1525</v>
      </c>
      <c r="AA47" s="51" t="n">
        <v>7.55485278080698</v>
      </c>
      <c r="AB47" s="51" t="n">
        <v>40</v>
      </c>
      <c r="AC47" s="51" t="n">
        <v>473.7849</v>
      </c>
      <c r="AD47" s="51" t="n">
        <v>10.6806979280262</v>
      </c>
      <c r="AE47" s="51" t="n">
        <v>40</v>
      </c>
      <c r="AF47" s="51" t="n">
        <v>621.7151</v>
      </c>
      <c r="AG47" s="51" t="n">
        <v>5.32399127589967</v>
      </c>
      <c r="AH47" s="51" t="n">
        <v>40</v>
      </c>
      <c r="AI47" s="51" t="n">
        <v>603.8025</v>
      </c>
      <c r="AJ47" s="51" t="n">
        <v>6.53020719738277</v>
      </c>
      <c r="AK47" s="51" t="n">
        <v>40</v>
      </c>
      <c r="AL47" s="51" t="n">
        <v>348.8655</v>
      </c>
      <c r="AM47" s="51" t="n">
        <v>17.5077426390403</v>
      </c>
      <c r="AN47" s="51" t="n">
        <v>40</v>
      </c>
      <c r="AO47" s="51" t="n">
        <v>354.7055</v>
      </c>
      <c r="AP47" s="51" t="n">
        <v>18.5700109051254</v>
      </c>
      <c r="AQ47" s="51" t="n">
        <v>40</v>
      </c>
      <c r="AR47" s="51" t="n">
        <v>496.4386</v>
      </c>
      <c r="AS47" s="51" t="n">
        <v>10.506106870229</v>
      </c>
      <c r="AT47" s="51" t="n">
        <v>40</v>
      </c>
      <c r="AU47" s="51" t="n">
        <v>473.553</v>
      </c>
      <c r="AV47" s="51" t="n">
        <v>11.7477644492912</v>
      </c>
      <c r="AW47" s="51" t="n">
        <v>40</v>
      </c>
      <c r="AX47" s="51" t="n">
        <v>474.2247</v>
      </c>
      <c r="AY47" s="51" t="n">
        <v>11.5461286804798</v>
      </c>
      <c r="BA47" s="59" t="n">
        <f aca="false">AW47</f>
        <v>40</v>
      </c>
      <c r="BB47" s="60" t="n">
        <f aca="false">AVERAGE(B47,E47,H47,K47,N47,Q47,T47,W47,Z47,AC47,AF47,AI47,AL47,AO47,AR47,AU47,AX47)</f>
        <v>508.002664705882</v>
      </c>
      <c r="BC47" s="61" t="n">
        <f aca="false">AVERAGE(C47,F47,I47,L47,O47,R47,U47,X47,AA47,AD47,AG47,AJ47,AM47,AP47,AS47,AV47,AY47)</f>
        <v>9.81356725896465</v>
      </c>
      <c r="BD47" s="60" t="n">
        <f aca="false">STDEV(B47,E47,H47,K47,N47,Q47,T47,W47,Z47,AC47,AF47,AI47,AL47,AO47,AR47,AU47,AX47)</f>
        <v>87.5259448709063</v>
      </c>
      <c r="BE47" s="61" t="n">
        <f aca="false">STDEV(C47,F47,I47,L47,O47,R47,U47,X47,AA47,AD47,AG47,AJ47,AM47,AP47,AS47,AV47,AY47)</f>
        <v>3.71396820821416</v>
      </c>
    </row>
    <row r="48" customFormat="false" ht="29.15" hidden="false" customHeight="false" outlineLevel="0" collapsed="false">
      <c r="A48" s="58" t="n">
        <v>41.25</v>
      </c>
      <c r="B48" s="56" t="n">
        <v>493.0299</v>
      </c>
      <c r="C48" s="57" t="n">
        <v>7.44514721919302</v>
      </c>
      <c r="D48" s="52" t="n">
        <v>41.25</v>
      </c>
      <c r="E48" s="56" t="n">
        <v>613.8248</v>
      </c>
      <c r="F48" s="57" t="n">
        <v>6.65986913849509</v>
      </c>
      <c r="G48" s="52" t="n">
        <v>41.25</v>
      </c>
      <c r="H48" s="56" t="n">
        <v>518.7512</v>
      </c>
      <c r="I48" s="57" t="n">
        <v>9.47295528898582</v>
      </c>
      <c r="J48" s="58" t="n">
        <v>41.25</v>
      </c>
      <c r="K48" s="56" t="n">
        <v>667.5187</v>
      </c>
      <c r="L48" s="57" t="n">
        <v>4.95801526717557</v>
      </c>
      <c r="M48" s="58" t="n">
        <v>41.25</v>
      </c>
      <c r="N48" s="56" t="n">
        <v>490.6983</v>
      </c>
      <c r="O48" s="57" t="n">
        <v>11.0564885496183</v>
      </c>
      <c r="P48" s="53" t="n">
        <v>41.25</v>
      </c>
      <c r="Q48" s="53" t="n">
        <v>467.9393</v>
      </c>
      <c r="R48" s="51" t="n">
        <v>9.0845147219193</v>
      </c>
      <c r="S48" s="51" t="n">
        <v>41.25</v>
      </c>
      <c r="T48" s="51" t="n">
        <v>513.7289</v>
      </c>
      <c r="U48" s="51" t="n">
        <v>9.47208287895311</v>
      </c>
      <c r="V48" s="51" t="n">
        <v>41.25</v>
      </c>
      <c r="W48" s="51" t="n">
        <v>513.9462</v>
      </c>
      <c r="X48" s="51" t="n">
        <v>8.88091603053435</v>
      </c>
      <c r="Y48" s="51" t="n">
        <v>41.25</v>
      </c>
      <c r="Z48" s="51" t="n">
        <v>574.7328</v>
      </c>
      <c r="AA48" s="51" t="n">
        <v>7.37699018538713</v>
      </c>
      <c r="AB48" s="51" t="n">
        <v>41.25</v>
      </c>
      <c r="AC48" s="51" t="n">
        <v>455.1164</v>
      </c>
      <c r="AD48" s="51" t="n">
        <v>11.0101417666303</v>
      </c>
      <c r="AE48" s="51" t="n">
        <v>41.25</v>
      </c>
      <c r="AF48" s="51" t="n">
        <v>625.4016</v>
      </c>
      <c r="AG48" s="51" t="n">
        <v>5.18713195201745</v>
      </c>
      <c r="AH48" s="51" t="n">
        <v>41.25</v>
      </c>
      <c r="AI48" s="51" t="n">
        <v>594.9523</v>
      </c>
      <c r="AJ48" s="51" t="n">
        <v>6.66728462377317</v>
      </c>
      <c r="AK48" s="51" t="n">
        <v>41.25</v>
      </c>
      <c r="AL48" s="51" t="n">
        <v>348.6088</v>
      </c>
      <c r="AM48" s="51" t="n">
        <v>17.036641221374</v>
      </c>
      <c r="AN48" s="51" t="n">
        <v>41.25</v>
      </c>
      <c r="AO48" s="51" t="n">
        <v>355.0126</v>
      </c>
      <c r="AP48" s="51" t="n">
        <v>17.8704471101418</v>
      </c>
      <c r="AQ48" s="51" t="n">
        <v>41.25</v>
      </c>
      <c r="AR48" s="51" t="n">
        <v>497.1331</v>
      </c>
      <c r="AS48" s="51" t="n">
        <v>10.8307524536532</v>
      </c>
      <c r="AT48" s="51" t="n">
        <v>41.25</v>
      </c>
      <c r="AU48" s="51" t="n">
        <v>464.7674</v>
      </c>
      <c r="AV48" s="51" t="n">
        <v>11.3316248636859</v>
      </c>
      <c r="AW48" s="51" t="n">
        <v>41.25</v>
      </c>
      <c r="AX48" s="51" t="n">
        <v>469.8029</v>
      </c>
      <c r="AY48" s="51" t="n">
        <v>11.4235550708833</v>
      </c>
      <c r="BA48" s="59" t="n">
        <f aca="false">AW48</f>
        <v>41.25</v>
      </c>
      <c r="BB48" s="60" t="n">
        <f aca="false">AVERAGE(B48,E48,H48,K48,N48,Q48,T48,W48,Z48,AC48,AF48,AI48,AL48,AO48,AR48,AU48,AX48)</f>
        <v>509.703835294118</v>
      </c>
      <c r="BC48" s="61" t="n">
        <f aca="false">AVERAGE(C48,F48,I48,L48,O48,R48,U48,X48,AA48,AD48,AG48,AJ48,AM48,AP48,AS48,AV48,AY48)</f>
        <v>9.75085637308358</v>
      </c>
      <c r="BD48" s="60" t="n">
        <f aca="false">STDEV(B48,E48,H48,K48,N48,Q48,T48,W48,Z48,AC48,AF48,AI48,AL48,AO48,AR48,AU48,AX48)</f>
        <v>86.5153436798853</v>
      </c>
      <c r="BE48" s="61" t="n">
        <f aca="false">STDEV(C48,F48,I48,L48,O48,R48,U48,X48,AA48,AD48,AG48,AJ48,AM48,AP48,AS48,AV48,AY48)</f>
        <v>3.57012451550321</v>
      </c>
    </row>
    <row r="49" customFormat="false" ht="29.15" hidden="false" customHeight="false" outlineLevel="0" collapsed="false">
      <c r="A49" s="58" t="n">
        <v>42.5</v>
      </c>
      <c r="B49" s="56" t="n">
        <v>543.7582</v>
      </c>
      <c r="C49" s="57" t="n">
        <v>6.76226826608506</v>
      </c>
      <c r="D49" s="52" t="n">
        <v>42.5</v>
      </c>
      <c r="E49" s="56" t="n">
        <v>608.5139</v>
      </c>
      <c r="F49" s="57" t="n">
        <v>6.68178844056707</v>
      </c>
      <c r="G49" s="52" t="n">
        <v>42.5</v>
      </c>
      <c r="H49" s="56" t="n">
        <v>519.0428</v>
      </c>
      <c r="I49" s="57" t="n">
        <v>8.99607415485278</v>
      </c>
      <c r="J49" s="58" t="n">
        <v>42.5</v>
      </c>
      <c r="K49" s="56" t="n">
        <v>667.8355</v>
      </c>
      <c r="L49" s="57" t="n">
        <v>4.98222464558342</v>
      </c>
      <c r="M49" s="58" t="n">
        <v>42.5</v>
      </c>
      <c r="N49" s="56" t="n">
        <v>486.7371</v>
      </c>
      <c r="O49" s="57" t="n">
        <v>10.7006543075245</v>
      </c>
      <c r="P49" s="53" t="n">
        <v>42.5</v>
      </c>
      <c r="Q49" s="53" t="n">
        <v>463.8765</v>
      </c>
      <c r="R49" s="51" t="n">
        <v>10.1116684841876</v>
      </c>
      <c r="S49" s="51" t="n">
        <v>42.5</v>
      </c>
      <c r="T49" s="51" t="n">
        <v>498.8755</v>
      </c>
      <c r="U49" s="51" t="n">
        <v>9.50065430752454</v>
      </c>
      <c r="V49" s="51" t="n">
        <v>42.5</v>
      </c>
      <c r="W49" s="51" t="n">
        <v>526.3344</v>
      </c>
      <c r="X49" s="51" t="n">
        <v>9.02977099236641</v>
      </c>
      <c r="Y49" s="51" t="n">
        <v>42.5</v>
      </c>
      <c r="Z49" s="51" t="n">
        <v>581.9326</v>
      </c>
      <c r="AA49" s="51" t="n">
        <v>7.03794983642312</v>
      </c>
      <c r="AB49" s="51" t="n">
        <v>42.5</v>
      </c>
      <c r="AC49" s="51" t="n">
        <v>446.8328</v>
      </c>
      <c r="AD49" s="51" t="n">
        <v>11.9372955288986</v>
      </c>
      <c r="AE49" s="51" t="n">
        <v>42.5</v>
      </c>
      <c r="AF49" s="51" t="n">
        <v>621.756</v>
      </c>
      <c r="AG49" s="51" t="n">
        <v>5.08985823336968</v>
      </c>
      <c r="AH49" s="51" t="n">
        <v>42.5</v>
      </c>
      <c r="AI49" s="51" t="n">
        <v>601.5344</v>
      </c>
      <c r="AJ49" s="51" t="n">
        <v>6.6886586695747</v>
      </c>
      <c r="AK49" s="51" t="n">
        <v>42.5</v>
      </c>
      <c r="AL49" s="51" t="n">
        <v>351.0659</v>
      </c>
      <c r="AM49" s="51" t="n">
        <v>17.3635768811341</v>
      </c>
      <c r="AN49" s="51" t="n">
        <v>42.5</v>
      </c>
      <c r="AO49" s="51" t="n">
        <v>360.7317</v>
      </c>
      <c r="AP49" s="51" t="n">
        <v>16.6708833151581</v>
      </c>
      <c r="AQ49" s="51" t="n">
        <v>42.5</v>
      </c>
      <c r="AR49" s="51" t="n">
        <v>495.6344</v>
      </c>
      <c r="AS49" s="51" t="n">
        <v>10.5042529989095</v>
      </c>
      <c r="AT49" s="51" t="n">
        <v>42.5</v>
      </c>
      <c r="AU49" s="51" t="n">
        <v>464.0311</v>
      </c>
      <c r="AV49" s="51" t="n">
        <v>11.5777535441658</v>
      </c>
      <c r="AW49" s="51" t="n">
        <v>42.5</v>
      </c>
      <c r="AX49" s="51" t="n">
        <v>467.9866</v>
      </c>
      <c r="AY49" s="51" t="n">
        <v>11.4965103598691</v>
      </c>
      <c r="BA49" s="59" t="n">
        <f aca="false">AW49</f>
        <v>42.5</v>
      </c>
      <c r="BB49" s="60" t="n">
        <f aca="false">AVERAGE(B49,E49,H49,K49,N49,Q49,T49,W49,Z49,AC49,AF49,AI49,AL49,AO49,AR49,AU49,AX49)</f>
        <v>512.145847058824</v>
      </c>
      <c r="BC49" s="61" t="n">
        <f aca="false">AVERAGE(C49,F49,I49,L49,O49,R49,U49,X49,AA49,AD49,AG49,AJ49,AM49,AP49,AS49,AV49,AY49)</f>
        <v>9.71363782154083</v>
      </c>
      <c r="BD49" s="60" t="n">
        <f aca="false">STDEV(B49,E49,H49,K49,N49,Q49,T49,W49,Z49,AC49,AF49,AI49,AL49,AO49,AR49,AU49,AX49)</f>
        <v>86.7746013702319</v>
      </c>
      <c r="BE49" s="61" t="n">
        <f aca="false">STDEV(C49,F49,I49,L49,O49,R49,U49,X49,AA49,AD49,AG49,AJ49,AM49,AP49,AS49,AV49,AY49)</f>
        <v>3.52922433084953</v>
      </c>
    </row>
    <row r="50" customFormat="false" ht="29.15" hidden="false" customHeight="false" outlineLevel="0" collapsed="false">
      <c r="A50" s="58" t="n">
        <v>43.75</v>
      </c>
      <c r="B50" s="56" t="n">
        <v>586.6426</v>
      </c>
      <c r="C50" s="57" t="n">
        <v>6.34711014176663</v>
      </c>
      <c r="D50" s="52" t="n">
        <v>43.75</v>
      </c>
      <c r="E50" s="56" t="n">
        <v>610.4604</v>
      </c>
      <c r="F50" s="57" t="n">
        <v>6.60403489640131</v>
      </c>
      <c r="G50" s="52" t="n">
        <v>43.75</v>
      </c>
      <c r="H50" s="56" t="n">
        <v>531.9961</v>
      </c>
      <c r="I50" s="57" t="n">
        <v>8.51014176663032</v>
      </c>
      <c r="J50" s="58" t="n">
        <v>43.75</v>
      </c>
      <c r="K50" s="56" t="n">
        <v>659.4894</v>
      </c>
      <c r="L50" s="57" t="n">
        <v>5.03718647764449</v>
      </c>
      <c r="M50" s="58" t="n">
        <v>43.75</v>
      </c>
      <c r="N50" s="56" t="n">
        <v>494.8665</v>
      </c>
      <c r="O50" s="57" t="n">
        <v>10.5202835332606</v>
      </c>
      <c r="P50" s="53" t="n">
        <v>43.75</v>
      </c>
      <c r="Q50" s="53" t="n">
        <v>475.5601</v>
      </c>
      <c r="R50" s="51" t="n">
        <v>10.9348964013086</v>
      </c>
      <c r="S50" s="51" t="n">
        <v>43.75</v>
      </c>
      <c r="T50" s="51" t="n">
        <v>486.4877</v>
      </c>
      <c r="U50" s="51" t="n">
        <v>9.85332606324973</v>
      </c>
      <c r="V50" s="51" t="n">
        <v>43.75</v>
      </c>
      <c r="W50" s="51" t="n">
        <v>525.1221</v>
      </c>
      <c r="X50" s="51" t="n">
        <v>9.00534351145038</v>
      </c>
      <c r="Y50" s="51" t="n">
        <v>43.75</v>
      </c>
      <c r="Z50" s="51" t="n">
        <v>588.5052</v>
      </c>
      <c r="AA50" s="51" t="n">
        <v>7.01188658669575</v>
      </c>
      <c r="AB50" s="51" t="n">
        <v>43.75</v>
      </c>
      <c r="AC50" s="51" t="n">
        <v>441.1155</v>
      </c>
      <c r="AD50" s="51" t="n">
        <v>12.6892039258451</v>
      </c>
      <c r="AE50" s="51" t="n">
        <v>43.75</v>
      </c>
      <c r="AF50" s="51" t="n">
        <v>603.5416</v>
      </c>
      <c r="AG50" s="51" t="n">
        <v>5.17230098146129</v>
      </c>
      <c r="AH50" s="51" t="n">
        <v>43.75</v>
      </c>
      <c r="AI50" s="51" t="n">
        <v>596.6354</v>
      </c>
      <c r="AJ50" s="51" t="n">
        <v>6.57491821155943</v>
      </c>
      <c r="AK50" s="51" t="n">
        <v>43.75</v>
      </c>
      <c r="AL50" s="51" t="n">
        <v>350.839</v>
      </c>
      <c r="AM50" s="51" t="n">
        <v>17.1026172300981</v>
      </c>
      <c r="AN50" s="51" t="n">
        <v>43.75</v>
      </c>
      <c r="AO50" s="51" t="n">
        <v>370.4636</v>
      </c>
      <c r="AP50" s="51" t="n">
        <v>15.5178844056707</v>
      </c>
      <c r="AQ50" s="51" t="n">
        <v>43.75</v>
      </c>
      <c r="AR50" s="51" t="n">
        <v>497.2966</v>
      </c>
      <c r="AS50" s="51" t="n">
        <v>10.4622682660851</v>
      </c>
      <c r="AT50" s="51" t="n">
        <v>43.75</v>
      </c>
      <c r="AU50" s="51" t="n">
        <v>466.7971</v>
      </c>
      <c r="AV50" s="51" t="n">
        <v>11.9958560523446</v>
      </c>
      <c r="AW50" s="51" t="n">
        <v>43.75</v>
      </c>
      <c r="AX50" s="51" t="n">
        <v>475.248</v>
      </c>
      <c r="AY50" s="51" t="n">
        <v>11.9161395856052</v>
      </c>
      <c r="BA50" s="59" t="n">
        <f aca="false">AW50</f>
        <v>43.75</v>
      </c>
      <c r="BB50" s="60" t="n">
        <f aca="false">AVERAGE(B50,E50,H50,K50,N50,Q50,T50,W50,Z50,AC50,AF50,AI50,AL50,AO50,AR50,AU50,AX50)</f>
        <v>515.356876470588</v>
      </c>
      <c r="BC50" s="61" t="n">
        <f aca="false">AVERAGE(C50,F50,I50,L50,O50,R50,U50,X50,AA50,AD50,AG50,AJ50,AM50,AP50,AS50,AV50,AY50)</f>
        <v>9.7209057668869</v>
      </c>
      <c r="BD50" s="60" t="n">
        <f aca="false">STDEV(B50,E50,H50,K50,N50,Q50,T50,W50,Z50,AC50,AF50,AI50,AL50,AO50,AR50,AU50,AX50)</f>
        <v>85.0397533184961</v>
      </c>
      <c r="BE50" s="61" t="n">
        <f aca="false">STDEV(C50,F50,I50,L50,O50,R50,U50,X50,AA50,AD50,AG50,AJ50,AM50,AP50,AS50,AV50,AY50)</f>
        <v>3.46877333820624</v>
      </c>
    </row>
    <row r="51" customFormat="false" ht="29.15" hidden="false" customHeight="false" outlineLevel="0" collapsed="false">
      <c r="A51" s="58" t="n">
        <v>45</v>
      </c>
      <c r="B51" s="56" t="n">
        <v>612.9818</v>
      </c>
      <c r="C51" s="57" t="n">
        <v>6.20643402399128</v>
      </c>
      <c r="D51" s="52" t="n">
        <v>45</v>
      </c>
      <c r="E51" s="56" t="n">
        <v>606.5859</v>
      </c>
      <c r="F51" s="57" t="n">
        <v>6.57033805888768</v>
      </c>
      <c r="G51" s="52" t="n">
        <v>45</v>
      </c>
      <c r="H51" s="56" t="n">
        <v>487.022</v>
      </c>
      <c r="I51" s="57" t="n">
        <v>7.54002181025082</v>
      </c>
      <c r="J51" s="58" t="n">
        <v>45</v>
      </c>
      <c r="K51" s="56" t="n">
        <v>659.9049</v>
      </c>
      <c r="L51" s="57" t="n">
        <v>5.06074154852781</v>
      </c>
      <c r="M51" s="58" t="n">
        <v>45</v>
      </c>
      <c r="N51" s="56" t="n">
        <v>493.2862</v>
      </c>
      <c r="O51" s="57" t="n">
        <v>9.99531079607415</v>
      </c>
      <c r="P51" s="53" t="n">
        <v>45</v>
      </c>
      <c r="Q51" s="53" t="n">
        <v>479.7834</v>
      </c>
      <c r="R51" s="51" t="n">
        <v>11.0676117775354</v>
      </c>
      <c r="S51" s="51" t="n">
        <v>45</v>
      </c>
      <c r="T51" s="51" t="n">
        <v>497.0664</v>
      </c>
      <c r="U51" s="51" t="n">
        <v>10.4210468920393</v>
      </c>
      <c r="V51" s="51" t="n">
        <v>45</v>
      </c>
      <c r="W51" s="51" t="n">
        <v>530.4261</v>
      </c>
      <c r="X51" s="51" t="n">
        <v>9.07121046892039</v>
      </c>
      <c r="Y51" s="51" t="n">
        <v>45</v>
      </c>
      <c r="Z51" s="51" t="n">
        <v>589.2222</v>
      </c>
      <c r="AA51" s="51" t="n">
        <v>7.14002181025082</v>
      </c>
      <c r="AB51" s="51" t="n">
        <v>45</v>
      </c>
      <c r="AC51" s="51" t="n">
        <v>431.0695</v>
      </c>
      <c r="AD51" s="51" t="n">
        <v>13.0730643402399</v>
      </c>
      <c r="AE51" s="51" t="n">
        <v>45</v>
      </c>
      <c r="AF51" s="51" t="n">
        <v>606.9116</v>
      </c>
      <c r="AG51" s="51" t="n">
        <v>5.17077426390403</v>
      </c>
      <c r="AH51" s="51" t="n">
        <v>45</v>
      </c>
      <c r="AI51" s="51" t="n">
        <v>600.64</v>
      </c>
      <c r="AJ51" s="51" t="n">
        <v>6.49116684841876</v>
      </c>
      <c r="AK51" s="51" t="n">
        <v>45</v>
      </c>
      <c r="AL51" s="51" t="n">
        <v>353.5404</v>
      </c>
      <c r="AM51" s="51" t="n">
        <v>16.2340239912759</v>
      </c>
      <c r="AN51" s="51" t="n">
        <v>45</v>
      </c>
      <c r="AO51" s="51" t="n">
        <v>374.4927</v>
      </c>
      <c r="AP51" s="51" t="n">
        <v>12.7711014176663</v>
      </c>
      <c r="AQ51" s="51" t="n">
        <v>45</v>
      </c>
      <c r="AR51" s="51" t="n">
        <v>496.2654</v>
      </c>
      <c r="AS51" s="51" t="n">
        <v>10.614612868048</v>
      </c>
      <c r="AT51" s="51" t="n">
        <v>45</v>
      </c>
      <c r="AU51" s="51" t="n">
        <v>466.7786</v>
      </c>
      <c r="AV51" s="51" t="n">
        <v>11.9945474372955</v>
      </c>
      <c r="AW51" s="51" t="n">
        <v>45</v>
      </c>
      <c r="AX51" s="51" t="n">
        <v>466.5805</v>
      </c>
      <c r="AY51" s="51" t="n">
        <v>11.4907306434024</v>
      </c>
      <c r="BA51" s="59" t="n">
        <f aca="false">AW51</f>
        <v>45</v>
      </c>
      <c r="BB51" s="60" t="n">
        <f aca="false">AVERAGE(B51,E51,H51,K51,N51,Q51,T51,W51,Z51,AC51,AF51,AI51,AL51,AO51,AR51,AU51,AX51)</f>
        <v>514.856329411765</v>
      </c>
      <c r="BC51" s="61" t="n">
        <f aca="false">AVERAGE(C51,F51,I51,L51,O51,R51,U51,X51,AA51,AD51,AG51,AJ51,AM51,AP51,AS51,AV51,AY51)</f>
        <v>9.46545641157226</v>
      </c>
      <c r="BD51" s="60" t="n">
        <f aca="false">STDEV(B51,E51,H51,K51,N51,Q51,T51,W51,Z51,AC51,AF51,AI51,AL51,AO51,AR51,AU51,AX51)</f>
        <v>87.0369858421031</v>
      </c>
      <c r="BE51" s="61" t="n">
        <f aca="false">STDEV(C51,F51,I51,L51,O51,R51,U51,X51,AA51,AD51,AG51,AJ51,AM51,AP51,AS51,AV51,AY51)</f>
        <v>3.16524630784186</v>
      </c>
    </row>
    <row r="52" customFormat="false" ht="29.15" hidden="false" customHeight="false" outlineLevel="0" collapsed="false">
      <c r="A52" s="58" t="n">
        <v>46.25</v>
      </c>
      <c r="B52" s="56" t="n">
        <v>587.9712</v>
      </c>
      <c r="C52" s="57" t="n">
        <v>6.15572519083969</v>
      </c>
      <c r="D52" s="52" t="n">
        <v>46.25</v>
      </c>
      <c r="E52" s="56" t="n">
        <v>586.4531</v>
      </c>
      <c r="F52" s="57" t="n">
        <v>6.63140676117775</v>
      </c>
      <c r="G52" s="52" t="n">
        <v>46.25</v>
      </c>
      <c r="H52" s="56" t="n">
        <v>428.8962</v>
      </c>
      <c r="I52" s="57" t="n">
        <v>7.73238822246456</v>
      </c>
      <c r="J52" s="58" t="n">
        <v>46.25</v>
      </c>
      <c r="K52" s="56" t="n">
        <v>669.0241</v>
      </c>
      <c r="L52" s="57" t="n">
        <v>4.98527808069793</v>
      </c>
      <c r="M52" s="58" t="n">
        <v>46.25</v>
      </c>
      <c r="N52" s="56" t="n">
        <v>485.7187</v>
      </c>
      <c r="O52" s="57" t="n">
        <v>9.78985823336968</v>
      </c>
      <c r="P52" s="53" t="n">
        <v>46.25</v>
      </c>
      <c r="Q52" s="53" t="n">
        <v>479.9808</v>
      </c>
      <c r="R52" s="51" t="n">
        <v>11.1763358778626</v>
      </c>
      <c r="S52" s="51" t="n">
        <v>46.25</v>
      </c>
      <c r="T52" s="51" t="n">
        <v>476.5252</v>
      </c>
      <c r="U52" s="51" t="n">
        <v>9.3701199563795</v>
      </c>
      <c r="V52" s="51" t="n">
        <v>46.25</v>
      </c>
      <c r="W52" s="51" t="n">
        <v>532.2587</v>
      </c>
      <c r="X52" s="51" t="n">
        <v>8.87448200654308</v>
      </c>
      <c r="Y52" s="51" t="n">
        <v>46.25</v>
      </c>
      <c r="Z52" s="51" t="n">
        <v>592.0201</v>
      </c>
      <c r="AA52" s="51" t="n">
        <v>6.96095965103599</v>
      </c>
      <c r="AB52" s="51" t="n">
        <v>46.25</v>
      </c>
      <c r="AC52" s="51" t="n">
        <v>419.8738</v>
      </c>
      <c r="AD52" s="51" t="n">
        <v>13.5600872410033</v>
      </c>
      <c r="AE52" s="51" t="n">
        <v>46.25</v>
      </c>
      <c r="AF52" s="51" t="n">
        <v>619.1056</v>
      </c>
      <c r="AG52" s="51" t="n">
        <v>5.07142857142857</v>
      </c>
      <c r="AH52" s="51" t="n">
        <v>46.25</v>
      </c>
      <c r="AI52" s="51" t="n">
        <v>604.2607</v>
      </c>
      <c r="AJ52" s="51" t="n">
        <v>6.62300981461287</v>
      </c>
      <c r="AK52" s="51" t="n">
        <v>46.25</v>
      </c>
      <c r="AL52" s="51" t="n">
        <v>357.4025</v>
      </c>
      <c r="AM52" s="51" t="n">
        <v>16.9708833151581</v>
      </c>
      <c r="AN52" s="51" t="n">
        <v>46.25</v>
      </c>
      <c r="AO52" s="51" t="n">
        <v>402.848</v>
      </c>
      <c r="AP52" s="51" t="n">
        <v>11.8044711014177</v>
      </c>
      <c r="AQ52" s="51" t="n">
        <v>46.25</v>
      </c>
      <c r="AR52" s="51" t="n">
        <v>491.5031</v>
      </c>
      <c r="AS52" s="51" t="n">
        <v>10.6079607415485</v>
      </c>
      <c r="AT52" s="51" t="n">
        <v>46.25</v>
      </c>
      <c r="AU52" s="51" t="n">
        <v>469.4636</v>
      </c>
      <c r="AV52" s="51" t="n">
        <v>11.9616139585605</v>
      </c>
      <c r="AW52" s="51" t="n">
        <v>46.25</v>
      </c>
      <c r="AX52" s="51" t="n">
        <v>461.8532</v>
      </c>
      <c r="AY52" s="51" t="n">
        <v>12.018320610687</v>
      </c>
      <c r="BA52" s="59" t="n">
        <f aca="false">AW52</f>
        <v>46.25</v>
      </c>
      <c r="BB52" s="60" t="n">
        <f aca="false">AVERAGE(B52,E52,H52,K52,N52,Q52,T52,W52,Z52,AC52,AF52,AI52,AL52,AO52,AR52,AU52,AX52)</f>
        <v>509.715211764706</v>
      </c>
      <c r="BC52" s="61" t="n">
        <f aca="false">AVERAGE(C52,F52,I52,L52,O52,R52,U52,X52,AA52,AD52,AG52,AJ52,AM52,AP52,AS52,AV52,AY52)</f>
        <v>9.42907819616396</v>
      </c>
      <c r="BD52" s="60" t="n">
        <f aca="false">STDEV(B52,E52,H52,K52,N52,Q52,T52,W52,Z52,AC52,AF52,AI52,AL52,AO52,AR52,AU52,AX52)</f>
        <v>87.1803375591931</v>
      </c>
      <c r="BE52" s="61" t="n">
        <f aca="false">STDEV(C52,F52,I52,L52,O52,R52,U52,X52,AA52,AD52,AG52,AJ52,AM52,AP52,AS52,AV52,AY52)</f>
        <v>3.27596374049884</v>
      </c>
    </row>
    <row r="53" customFormat="false" ht="29.15" hidden="false" customHeight="false" outlineLevel="0" collapsed="false">
      <c r="A53" s="58" t="n">
        <v>47.5</v>
      </c>
      <c r="B53" s="56" t="n">
        <v>595.7471</v>
      </c>
      <c r="C53" s="57" t="n">
        <v>5.73173391494002</v>
      </c>
      <c r="D53" s="52" t="n">
        <v>47.5</v>
      </c>
      <c r="E53" s="56" t="n">
        <v>545.5119</v>
      </c>
      <c r="F53" s="57" t="n">
        <v>7.01417666303163</v>
      </c>
      <c r="G53" s="52" t="n">
        <v>47.5</v>
      </c>
      <c r="H53" s="56" t="n">
        <v>508.0639</v>
      </c>
      <c r="I53" s="57" t="n">
        <v>9.62377317339149</v>
      </c>
      <c r="J53" s="58" t="n">
        <v>47.5</v>
      </c>
      <c r="K53" s="56" t="n">
        <v>671.5192</v>
      </c>
      <c r="L53" s="57" t="n">
        <v>4.90850599781898</v>
      </c>
      <c r="M53" s="58" t="n">
        <v>47.5</v>
      </c>
      <c r="N53" s="56" t="n">
        <v>492.4297</v>
      </c>
      <c r="O53" s="57" t="n">
        <v>10.5388222464558</v>
      </c>
      <c r="P53" s="53" t="n">
        <v>47.5</v>
      </c>
      <c r="Q53" s="53" t="n">
        <v>481.3637</v>
      </c>
      <c r="R53" s="51" t="n">
        <v>11.356052344602</v>
      </c>
      <c r="S53" s="51" t="n">
        <v>47.5</v>
      </c>
      <c r="T53" s="51" t="n">
        <v>498.5446</v>
      </c>
      <c r="U53" s="51" t="n">
        <v>8.77862595419847</v>
      </c>
      <c r="V53" s="51" t="n">
        <v>47.5</v>
      </c>
      <c r="W53" s="51" t="n">
        <v>532.6788</v>
      </c>
      <c r="X53" s="51" t="n">
        <v>8.24460196292257</v>
      </c>
      <c r="Y53" s="51" t="n">
        <v>47.5</v>
      </c>
      <c r="Z53" s="51" t="n">
        <v>600.0547</v>
      </c>
      <c r="AA53" s="51" t="n">
        <v>6.73762268266085</v>
      </c>
      <c r="AB53" s="51" t="n">
        <v>47.5</v>
      </c>
      <c r="AC53" s="51" t="n">
        <v>416.6032</v>
      </c>
      <c r="AD53" s="51" t="n">
        <v>14.3044711014177</v>
      </c>
      <c r="AE53" s="51" t="n">
        <v>47.5</v>
      </c>
      <c r="AF53" s="51" t="n">
        <v>619.8339</v>
      </c>
      <c r="AG53" s="51" t="n">
        <v>5.09422028353326</v>
      </c>
      <c r="AH53" s="51" t="n">
        <v>47.5</v>
      </c>
      <c r="AI53" s="51" t="n">
        <v>595.2388</v>
      </c>
      <c r="AJ53" s="51" t="n">
        <v>6.83664122137405</v>
      </c>
      <c r="AK53" s="51" t="n">
        <v>47.5</v>
      </c>
      <c r="AL53" s="51" t="n">
        <v>355.5653</v>
      </c>
      <c r="AM53" s="51" t="n">
        <v>17.3423118865867</v>
      </c>
      <c r="AN53" s="51" t="n">
        <v>47.5</v>
      </c>
      <c r="AO53" s="51" t="n">
        <v>430.4461</v>
      </c>
      <c r="AP53" s="51" t="n">
        <v>10.8259541984733</v>
      </c>
      <c r="AQ53" s="51" t="n">
        <v>47.5</v>
      </c>
      <c r="AR53" s="51" t="n">
        <v>490.2752</v>
      </c>
      <c r="AS53" s="51" t="n">
        <v>10.6050163576881</v>
      </c>
      <c r="AT53" s="51" t="n">
        <v>47.5</v>
      </c>
      <c r="AU53" s="51" t="n">
        <v>467.6491</v>
      </c>
      <c r="AV53" s="51" t="n">
        <v>11.5025081788441</v>
      </c>
      <c r="AW53" s="51" t="n">
        <v>47.5</v>
      </c>
      <c r="AX53" s="51" t="n">
        <v>466.0333</v>
      </c>
      <c r="AY53" s="51" t="n">
        <v>12.4125408942203</v>
      </c>
      <c r="BA53" s="59" t="n">
        <f aca="false">AW53</f>
        <v>47.5</v>
      </c>
      <c r="BB53" s="60" t="n">
        <f aca="false">AVERAGE(B53,E53,H53,K53,N53,Q53,T53,W53,Z53,AC53,AF53,AI53,AL53,AO53,AR53,AU53,AX53)</f>
        <v>515.738735294118</v>
      </c>
      <c r="BC53" s="61" t="n">
        <f aca="false">AVERAGE(C53,F53,I53,L53,O53,R53,U53,X53,AA53,AD53,AG53,AJ53,AM53,AP53,AS53,AV53,AY53)</f>
        <v>9.52103406247996</v>
      </c>
      <c r="BD53" s="60" t="n">
        <f aca="false">STDEV(B53,E53,H53,K53,N53,Q53,T53,W53,Z53,AC53,AF53,AI53,AL53,AO53,AR53,AU53,AX53)</f>
        <v>81.5386764532938</v>
      </c>
      <c r="BE53" s="61" t="n">
        <f aca="false">STDEV(C53,F53,I53,L53,O53,R53,U53,X53,AA53,AD53,AG53,AJ53,AM53,AP53,AS53,AV53,AY53)</f>
        <v>3.37528980305459</v>
      </c>
    </row>
    <row r="54" customFormat="false" ht="29.15" hidden="false" customHeight="false" outlineLevel="0" collapsed="false">
      <c r="A54" s="58" t="n">
        <v>48.75</v>
      </c>
      <c r="B54" s="56" t="n">
        <v>632.115</v>
      </c>
      <c r="C54" s="57" t="n">
        <v>5.39018538713195</v>
      </c>
      <c r="D54" s="52" t="n">
        <v>48.75</v>
      </c>
      <c r="E54" s="56" t="n">
        <v>555.3508</v>
      </c>
      <c r="F54" s="57" t="n">
        <v>7.71613958560523</v>
      </c>
      <c r="G54" s="52" t="n">
        <v>48.75</v>
      </c>
      <c r="H54" s="56" t="n">
        <v>491.5934</v>
      </c>
      <c r="I54" s="57" t="n">
        <v>9.85288985823337</v>
      </c>
      <c r="J54" s="58" t="n">
        <v>48.75</v>
      </c>
      <c r="K54" s="56" t="n">
        <v>673.7181</v>
      </c>
      <c r="L54" s="57" t="n">
        <v>4.82071973827699</v>
      </c>
      <c r="M54" s="58" t="n">
        <v>48.75</v>
      </c>
      <c r="N54" s="56" t="n">
        <v>465.6597</v>
      </c>
      <c r="O54" s="57" t="n">
        <v>9.87535441657579</v>
      </c>
      <c r="P54" s="53" t="n">
        <v>48.75</v>
      </c>
      <c r="Q54" s="53" t="n">
        <v>475.7206</v>
      </c>
      <c r="R54" s="51" t="n">
        <v>11.1145038167939</v>
      </c>
      <c r="S54" s="51" t="n">
        <v>48.75</v>
      </c>
      <c r="T54" s="51" t="n">
        <v>509.4742</v>
      </c>
      <c r="U54" s="51" t="n">
        <v>8.36837513631407</v>
      </c>
      <c r="V54" s="51" t="n">
        <v>48.75</v>
      </c>
      <c r="W54" s="51" t="n">
        <v>549.2959</v>
      </c>
      <c r="X54" s="51" t="n">
        <v>7.77186477644493</v>
      </c>
      <c r="Y54" s="51" t="n">
        <v>48.75</v>
      </c>
      <c r="Z54" s="51" t="n">
        <v>600.0648</v>
      </c>
      <c r="AA54" s="51" t="n">
        <v>6.42333696837514</v>
      </c>
      <c r="AB54" s="51" t="n">
        <v>48.75</v>
      </c>
      <c r="AC54" s="51" t="n">
        <v>414.4178</v>
      </c>
      <c r="AD54" s="51" t="n">
        <v>14.0137404580153</v>
      </c>
      <c r="AE54" s="51" t="n">
        <v>48.75</v>
      </c>
      <c r="AF54" s="51" t="n">
        <v>626.1609</v>
      </c>
      <c r="AG54" s="51" t="n">
        <v>5.16172300981461</v>
      </c>
      <c r="AH54" s="51" t="n">
        <v>48.75</v>
      </c>
      <c r="AI54" s="51" t="n">
        <v>586.9127</v>
      </c>
      <c r="AJ54" s="51" t="n">
        <v>7.01166848418757</v>
      </c>
      <c r="AK54" s="51" t="n">
        <v>48.75</v>
      </c>
      <c r="AL54" s="51" t="n">
        <v>357.6227</v>
      </c>
      <c r="AM54" s="51" t="n">
        <v>17.5352235550709</v>
      </c>
      <c r="AN54" s="51" t="n">
        <v>48.75</v>
      </c>
      <c r="AO54" s="51" t="n">
        <v>445.3666</v>
      </c>
      <c r="AP54" s="51" t="n">
        <v>11.1041439476554</v>
      </c>
      <c r="AQ54" s="51" t="n">
        <v>48.75</v>
      </c>
      <c r="AR54" s="51" t="n">
        <v>492.1927</v>
      </c>
      <c r="AS54" s="51" t="n">
        <v>10.3994547437296</v>
      </c>
      <c r="AT54" s="51" t="n">
        <v>48.75</v>
      </c>
      <c r="AU54" s="51" t="n">
        <v>473.5165</v>
      </c>
      <c r="AV54" s="51" t="n">
        <v>11.4777535441658</v>
      </c>
      <c r="AW54" s="51" t="n">
        <v>48.75</v>
      </c>
      <c r="AX54" s="51" t="n">
        <v>463.8316</v>
      </c>
      <c r="AY54" s="51" t="n">
        <v>12.2805888767721</v>
      </c>
      <c r="BA54" s="59" t="n">
        <f aca="false">AW54</f>
        <v>48.75</v>
      </c>
      <c r="BB54" s="60" t="n">
        <f aca="false">AVERAGE(B54,E54,H54,K54,N54,Q54,T54,W54,Z54,AC54,AF54,AI54,AL54,AO54,AR54,AU54,AX54)</f>
        <v>518.412588235294</v>
      </c>
      <c r="BC54" s="61" t="n">
        <f aca="false">AVERAGE(C54,F54,I54,L54,O54,R54,U54,X54,AA54,AD54,AG54,AJ54,AM54,AP54,AS54,AV54,AY54)</f>
        <v>9.43045095900957</v>
      </c>
      <c r="BD54" s="60" t="n">
        <f aca="false">STDEV(B54,E54,H54,K54,N54,Q54,T54,W54,Z54,AC54,AF54,AI54,AL54,AO54,AR54,AU54,AX54)</f>
        <v>84.9360720464065</v>
      </c>
      <c r="BE54" s="61" t="n">
        <f aca="false">STDEV(C54,F54,I54,L54,O54,R54,U54,X54,AA54,AD54,AG54,AJ54,AM54,AP54,AS54,AV54,AY54)</f>
        <v>3.38625609803112</v>
      </c>
    </row>
    <row r="55" customFormat="false" ht="29.15" hidden="false" customHeight="false" outlineLevel="0" collapsed="false">
      <c r="A55" s="58" t="n">
        <v>50</v>
      </c>
      <c r="B55" s="56" t="n">
        <v>640.587</v>
      </c>
      <c r="C55" s="57" t="n">
        <v>5.24492911668484</v>
      </c>
      <c r="D55" s="52" t="n">
        <v>50</v>
      </c>
      <c r="E55" s="56" t="n">
        <v>554.8458</v>
      </c>
      <c r="F55" s="57" t="n">
        <v>8.02769901853871</v>
      </c>
      <c r="G55" s="52" t="n">
        <v>50</v>
      </c>
      <c r="H55" s="56" t="n">
        <v>479.5901</v>
      </c>
      <c r="I55" s="57" t="n">
        <v>10.4025081788441</v>
      </c>
      <c r="J55" s="58" t="n">
        <v>50</v>
      </c>
      <c r="K55" s="56" t="n">
        <v>678.5667</v>
      </c>
      <c r="L55" s="57" t="n">
        <v>4.71603053435115</v>
      </c>
      <c r="M55" s="58" t="n">
        <v>50</v>
      </c>
      <c r="N55" s="56" t="n">
        <v>408.0764</v>
      </c>
      <c r="O55" s="57" t="n">
        <v>7.65070883315158</v>
      </c>
      <c r="P55" s="53" t="n">
        <v>50</v>
      </c>
      <c r="Q55" s="53" t="n">
        <v>465.6918</v>
      </c>
      <c r="R55" s="51" t="n">
        <v>11.0267175572519</v>
      </c>
      <c r="S55" s="51" t="n">
        <v>50</v>
      </c>
      <c r="T55" s="51" t="n">
        <v>488.6139</v>
      </c>
      <c r="U55" s="51" t="n">
        <v>8.46935659760087</v>
      </c>
      <c r="V55" s="51" t="n">
        <v>50</v>
      </c>
      <c r="W55" s="51" t="n">
        <v>564.6454</v>
      </c>
      <c r="X55" s="51" t="n">
        <v>7.75986913849509</v>
      </c>
      <c r="Y55" s="51" t="n">
        <v>50</v>
      </c>
      <c r="Z55" s="51" t="n">
        <v>613.2386</v>
      </c>
      <c r="AA55" s="51" t="n">
        <v>5.97470010905125</v>
      </c>
      <c r="AB55" s="51" t="n">
        <v>50</v>
      </c>
      <c r="AC55" s="51" t="n">
        <v>417.5407</v>
      </c>
      <c r="AD55" s="51" t="n">
        <v>13.8213740458015</v>
      </c>
      <c r="AE55" s="51" t="n">
        <v>50</v>
      </c>
      <c r="AF55" s="51" t="n">
        <v>621.179</v>
      </c>
      <c r="AG55" s="51" t="n">
        <v>5.28713195201745</v>
      </c>
      <c r="AH55" s="51" t="n">
        <v>50</v>
      </c>
      <c r="AI55" s="51" t="n">
        <v>576.5678</v>
      </c>
      <c r="AJ55" s="51" t="n">
        <v>7.23206106870229</v>
      </c>
      <c r="AK55" s="51" t="n">
        <v>50</v>
      </c>
      <c r="AL55" s="51" t="n">
        <v>359.3713</v>
      </c>
      <c r="AM55" s="51" t="n">
        <v>17.13413304253</v>
      </c>
      <c r="AN55" s="51" t="n">
        <v>50</v>
      </c>
      <c r="AO55" s="51" t="n">
        <v>413.0847</v>
      </c>
      <c r="AP55" s="51" t="n">
        <v>10.815812431843</v>
      </c>
      <c r="AQ55" s="51" t="n">
        <v>50</v>
      </c>
      <c r="AR55" s="51" t="n">
        <v>498.7059</v>
      </c>
      <c r="AS55" s="51" t="n">
        <v>10.3423118865867</v>
      </c>
      <c r="AT55" s="51" t="n">
        <v>50</v>
      </c>
      <c r="AU55" s="51" t="n">
        <v>468.6597</v>
      </c>
      <c r="AV55" s="51" t="n">
        <v>11.0279171210469</v>
      </c>
      <c r="AW55" s="51" t="n">
        <v>50</v>
      </c>
      <c r="AX55" s="51" t="n">
        <v>463.8891</v>
      </c>
      <c r="AY55" s="51" t="n">
        <v>12.4286804798255</v>
      </c>
      <c r="BA55" s="59" t="n">
        <f aca="false">AW55</f>
        <v>50</v>
      </c>
      <c r="BB55" s="60" t="n">
        <f aca="false">AVERAGE(B55,E55,H55,K55,N55,Q55,T55,W55,Z55,AC55,AF55,AI55,AL55,AO55,AR55,AU55,AX55)</f>
        <v>512.520817647059</v>
      </c>
      <c r="BC55" s="61" t="n">
        <f aca="false">AVERAGE(C55,F55,I55,L55,O55,R55,U55,X55,AA55,AD55,AG55,AJ55,AM55,AP55,AS55,AV55,AY55)</f>
        <v>9.25658477131311</v>
      </c>
      <c r="BD55" s="60" t="n">
        <f aca="false">STDEV(B55,E55,H55,K55,N55,Q55,T55,W55,Z55,AC55,AF55,AI55,AL55,AO55,AR55,AU55,AX55)</f>
        <v>92.2408685333285</v>
      </c>
      <c r="BE55" s="61" t="n">
        <f aca="false">STDEV(C55,F55,I55,L55,O55,R55,U55,X55,AA55,AD55,AG55,AJ55,AM55,AP55,AS55,AV55,AY55)</f>
        <v>3.33948254303422</v>
      </c>
    </row>
    <row r="56" customFormat="false" ht="29.15" hidden="false" customHeight="false" outlineLevel="0" collapsed="false">
      <c r="A56" s="58" t="n">
        <v>51.25</v>
      </c>
      <c r="B56" s="56" t="n">
        <v>638.3058</v>
      </c>
      <c r="C56" s="57" t="n">
        <v>5.01984732824428</v>
      </c>
      <c r="D56" s="52" t="n">
        <v>51.25</v>
      </c>
      <c r="E56" s="56" t="n">
        <v>555.6679</v>
      </c>
      <c r="F56" s="57" t="n">
        <v>7.98298800436205</v>
      </c>
      <c r="G56" s="52" t="n">
        <v>51.25</v>
      </c>
      <c r="H56" s="56" t="n">
        <v>483.2614</v>
      </c>
      <c r="I56" s="57" t="n">
        <v>10.8943293347874</v>
      </c>
      <c r="J56" s="58" t="n">
        <v>51.25</v>
      </c>
      <c r="K56" s="56" t="n">
        <v>676.1198</v>
      </c>
      <c r="L56" s="57" t="n">
        <v>4.72508178844057</v>
      </c>
      <c r="M56" s="58" t="n">
        <v>51.25</v>
      </c>
      <c r="N56" s="56" t="n">
        <v>496.4913</v>
      </c>
      <c r="O56" s="57" t="n">
        <v>7.60545256270447</v>
      </c>
      <c r="P56" s="53" t="n">
        <v>51.25</v>
      </c>
      <c r="Q56" s="53" t="n">
        <v>470.9078</v>
      </c>
      <c r="R56" s="51" t="n">
        <v>11.8630316248637</v>
      </c>
      <c r="S56" s="51" t="n">
        <v>51.25</v>
      </c>
      <c r="T56" s="51" t="n">
        <v>488.0943</v>
      </c>
      <c r="U56" s="51" t="n">
        <v>9.3474372955289</v>
      </c>
      <c r="V56" s="51" t="n">
        <v>51.25</v>
      </c>
      <c r="W56" s="51" t="n">
        <v>560.426</v>
      </c>
      <c r="X56" s="51" t="n">
        <v>7.87470010905125</v>
      </c>
      <c r="Y56" s="51" t="n">
        <v>51.25</v>
      </c>
      <c r="Z56" s="51" t="n">
        <v>636.5733</v>
      </c>
      <c r="AA56" s="51" t="n">
        <v>5.62878953107961</v>
      </c>
      <c r="AB56" s="51" t="n">
        <v>51.25</v>
      </c>
      <c r="AC56" s="51" t="n">
        <v>423.3499</v>
      </c>
      <c r="AD56" s="51" t="n">
        <v>13.4532170119956</v>
      </c>
      <c r="AE56" s="51" t="n">
        <v>51.25</v>
      </c>
      <c r="AF56" s="51" t="n">
        <v>611.2249</v>
      </c>
      <c r="AG56" s="51" t="n">
        <v>5.40163576881134</v>
      </c>
      <c r="AH56" s="51" t="n">
        <v>51.25</v>
      </c>
      <c r="AI56" s="51" t="n">
        <v>580.3001</v>
      </c>
      <c r="AJ56" s="51" t="n">
        <v>7.48124318429662</v>
      </c>
      <c r="AK56" s="51" t="n">
        <v>51.25</v>
      </c>
      <c r="AL56" s="51" t="n">
        <v>358.9058</v>
      </c>
      <c r="AM56" s="51" t="n">
        <v>16.6913849509269</v>
      </c>
      <c r="AN56" s="51" t="n">
        <v>51.25</v>
      </c>
      <c r="AO56" s="51" t="n">
        <v>434.3738</v>
      </c>
      <c r="AP56" s="51" t="n">
        <v>12.8668484187568</v>
      </c>
      <c r="AQ56" s="51" t="n">
        <v>51.25</v>
      </c>
      <c r="AR56" s="51" t="n">
        <v>500.9796</v>
      </c>
      <c r="AS56" s="51" t="n">
        <v>10.5465648854962</v>
      </c>
      <c r="AT56" s="51" t="n">
        <v>51.25</v>
      </c>
      <c r="AU56" s="51" t="n">
        <v>468.989</v>
      </c>
      <c r="AV56" s="51" t="n">
        <v>11.0563794983642</v>
      </c>
      <c r="AW56" s="51" t="n">
        <v>51.25</v>
      </c>
      <c r="AX56" s="51" t="n">
        <v>462.4836</v>
      </c>
      <c r="AY56" s="51" t="n">
        <v>12.4297709923664</v>
      </c>
      <c r="BA56" s="59" t="n">
        <f aca="false">AW56</f>
        <v>51.25</v>
      </c>
      <c r="BB56" s="60" t="n">
        <f aca="false">AVERAGE(B56,E56,H56,K56,N56,Q56,T56,W56,Z56,AC56,AF56,AI56,AL56,AO56,AR56,AU56,AX56)</f>
        <v>520.379664705882</v>
      </c>
      <c r="BC56" s="61" t="n">
        <f aca="false">AVERAGE(C56,F56,I56,L56,O56,R56,U56,X56,AA56,AD56,AG56,AJ56,AM56,AP56,AS56,AV56,AY56)</f>
        <v>9.46286484059272</v>
      </c>
      <c r="BD56" s="60" t="n">
        <f aca="false">STDEV(B56,E56,H56,K56,N56,Q56,T56,W56,Z56,AC56,AF56,AI56,AL56,AO56,AR56,AU56,AX56)</f>
        <v>86.9798639809377</v>
      </c>
      <c r="BE56" s="61" t="n">
        <f aca="false">STDEV(C56,F56,I56,L56,O56,R56,U56,X56,AA56,AD56,AG56,AJ56,AM56,AP56,AS56,AV56,AY56)</f>
        <v>3.40560910991075</v>
      </c>
    </row>
    <row r="57" customFormat="false" ht="29.15" hidden="false" customHeight="false" outlineLevel="0" collapsed="false">
      <c r="A57" s="58" t="n">
        <v>52.5</v>
      </c>
      <c r="B57" s="56" t="n">
        <v>666.4277</v>
      </c>
      <c r="C57" s="57" t="n">
        <v>4.60676117775354</v>
      </c>
      <c r="D57" s="52" t="n">
        <v>52.5</v>
      </c>
      <c r="E57" s="56" t="n">
        <v>542.5667</v>
      </c>
      <c r="F57" s="57" t="n">
        <v>7.44220283533261</v>
      </c>
      <c r="G57" s="52" t="n">
        <v>52.5</v>
      </c>
      <c r="H57" s="56" t="n">
        <v>485.7668</v>
      </c>
      <c r="I57" s="57" t="n">
        <v>10.9489640130862</v>
      </c>
      <c r="J57" s="58" t="n">
        <v>52.5</v>
      </c>
      <c r="K57" s="56" t="n">
        <v>674.9612</v>
      </c>
      <c r="L57" s="57" t="n">
        <v>4.71995637949836</v>
      </c>
      <c r="M57" s="58" t="n">
        <v>52.5</v>
      </c>
      <c r="N57" s="56" t="n">
        <v>539.5879</v>
      </c>
      <c r="O57" s="57" t="n">
        <v>7.9969465648855</v>
      </c>
      <c r="P57" s="53" t="n">
        <v>52.5</v>
      </c>
      <c r="Q57" s="53" t="n">
        <v>464.0001</v>
      </c>
      <c r="R57" s="51" t="n">
        <v>11.8666303162486</v>
      </c>
      <c r="S57" s="51" t="n">
        <v>52.5</v>
      </c>
      <c r="T57" s="51" t="n">
        <v>486.5197</v>
      </c>
      <c r="U57" s="51" t="n">
        <v>10.0659760087241</v>
      </c>
      <c r="V57" s="51" t="n">
        <v>52.5</v>
      </c>
      <c r="W57" s="51" t="n">
        <v>552.9748</v>
      </c>
      <c r="X57" s="51" t="n">
        <v>8.09149400218102</v>
      </c>
      <c r="Y57" s="51" t="n">
        <v>52.5</v>
      </c>
      <c r="Z57" s="51" t="n">
        <v>649.1323</v>
      </c>
      <c r="AA57" s="51" t="n">
        <v>5.45092693565976</v>
      </c>
      <c r="AB57" s="51" t="n">
        <v>52.5</v>
      </c>
      <c r="AC57" s="51" t="n">
        <v>432.4542</v>
      </c>
      <c r="AD57" s="51" t="n">
        <v>13.1563794983642</v>
      </c>
      <c r="AE57" s="51" t="n">
        <v>52.5</v>
      </c>
      <c r="AF57" s="51" t="n">
        <v>607.6373</v>
      </c>
      <c r="AG57" s="51" t="n">
        <v>5.42758996728462</v>
      </c>
      <c r="AH57" s="51" t="n">
        <v>52.5</v>
      </c>
      <c r="AI57" s="51" t="n">
        <v>576.3598</v>
      </c>
      <c r="AJ57" s="51" t="n">
        <v>7.56750272628135</v>
      </c>
      <c r="AK57" s="51" t="n">
        <v>52.5</v>
      </c>
      <c r="AL57" s="51" t="n">
        <v>359.4522</v>
      </c>
      <c r="AM57" s="51" t="n">
        <v>17.0063249727372</v>
      </c>
      <c r="AN57" s="51" t="n">
        <v>52.5</v>
      </c>
      <c r="AO57" s="51" t="n">
        <v>437.6632</v>
      </c>
      <c r="AP57" s="51" t="n">
        <v>12.7776444929117</v>
      </c>
      <c r="AQ57" s="51" t="n">
        <v>52.5</v>
      </c>
      <c r="AR57" s="51" t="n">
        <v>493.1279</v>
      </c>
      <c r="AS57" s="51" t="n">
        <v>10.4623773173391</v>
      </c>
      <c r="AT57" s="51" t="n">
        <v>52.5</v>
      </c>
      <c r="AU57" s="51" t="n">
        <v>464.4371</v>
      </c>
      <c r="AV57" s="51" t="n">
        <v>11.4539803707743</v>
      </c>
      <c r="AW57" s="51" t="n">
        <v>52.5</v>
      </c>
      <c r="AX57" s="51" t="n">
        <v>452.5598</v>
      </c>
      <c r="AY57" s="51" t="n">
        <v>12.2918211559433</v>
      </c>
      <c r="BA57" s="59" t="n">
        <f aca="false">AW57</f>
        <v>52.5</v>
      </c>
      <c r="BB57" s="60" t="n">
        <f aca="false">AVERAGE(B57,E57,H57,K57,N57,Q57,T57,W57,Z57,AC57,AF57,AI57,AL57,AO57,AR57,AU57,AX57)</f>
        <v>522.684041176471</v>
      </c>
      <c r="BC57" s="61" t="n">
        <f aca="false">AVERAGE(C57,F57,I57,L57,O57,R57,U57,X57,AA57,AD57,AG57,AJ57,AM57,AP57,AS57,AV57,AY57)</f>
        <v>9.49020463147091</v>
      </c>
      <c r="BD57" s="60" t="n">
        <f aca="false">STDEV(B57,E57,H57,K57,N57,Q57,T57,W57,Z57,AC57,AF57,AI57,AL57,AO57,AR57,AU57,AX57)</f>
        <v>89.7389611324079</v>
      </c>
      <c r="BE57" s="61" t="n">
        <f aca="false">STDEV(C57,F57,I57,L57,O57,R57,U57,X57,AA57,AD57,AG57,AJ57,AM57,AP57,AS57,AV57,AY57)</f>
        <v>3.47310056254307</v>
      </c>
    </row>
    <row r="58" customFormat="false" ht="29.15" hidden="false" customHeight="false" outlineLevel="0" collapsed="false">
      <c r="A58" s="58" t="n">
        <v>53.75</v>
      </c>
      <c r="B58" s="56" t="n">
        <v>678.599</v>
      </c>
      <c r="C58" s="57" t="n">
        <v>4.50916030534351</v>
      </c>
      <c r="D58" s="52" t="n">
        <v>53.75</v>
      </c>
      <c r="E58" s="56" t="n">
        <v>568.428</v>
      </c>
      <c r="F58" s="57" t="n">
        <v>7.35169029443839</v>
      </c>
      <c r="G58" s="52" t="n">
        <v>53.75</v>
      </c>
      <c r="H58" s="56" t="n">
        <v>484.6904</v>
      </c>
      <c r="I58" s="57" t="n">
        <v>10.9857142857143</v>
      </c>
      <c r="J58" s="58" t="n">
        <v>53.75</v>
      </c>
      <c r="K58" s="56" t="n">
        <v>681.6687</v>
      </c>
      <c r="L58" s="57" t="n">
        <v>4.62366412213741</v>
      </c>
      <c r="M58" s="58" t="n">
        <v>53.75</v>
      </c>
      <c r="N58" s="56" t="n">
        <v>530.3784</v>
      </c>
      <c r="O58" s="57" t="n">
        <v>7.72955288985823</v>
      </c>
      <c r="P58" s="53" t="n">
        <v>53.75</v>
      </c>
      <c r="Q58" s="53" t="n">
        <v>458.6778</v>
      </c>
      <c r="R58" s="51" t="n">
        <v>11.4944383860414</v>
      </c>
      <c r="S58" s="51" t="n">
        <v>53.75</v>
      </c>
      <c r="T58" s="51" t="n">
        <v>494.2603</v>
      </c>
      <c r="U58" s="51" t="n">
        <v>10.7238822246456</v>
      </c>
      <c r="V58" s="51" t="n">
        <v>53.75</v>
      </c>
      <c r="W58" s="51" t="n">
        <v>512.49</v>
      </c>
      <c r="X58" s="51" t="n">
        <v>7.88920392584515</v>
      </c>
      <c r="Y58" s="51" t="n">
        <v>53.75</v>
      </c>
      <c r="Z58" s="51" t="n">
        <v>653.9584</v>
      </c>
      <c r="AA58" s="51" t="n">
        <v>5.32082878953108</v>
      </c>
      <c r="AB58" s="51" t="n">
        <v>53.75</v>
      </c>
      <c r="AC58" s="51" t="n">
        <v>438.269</v>
      </c>
      <c r="AD58" s="51" t="n">
        <v>12.5766630316249</v>
      </c>
      <c r="AE58" s="51" t="n">
        <v>53.75</v>
      </c>
      <c r="AF58" s="51" t="n">
        <v>609.3667</v>
      </c>
      <c r="AG58" s="51" t="n">
        <v>5.42715376226827</v>
      </c>
      <c r="AH58" s="51" t="n">
        <v>53.75</v>
      </c>
      <c r="AI58" s="51" t="n">
        <v>573.2959</v>
      </c>
      <c r="AJ58" s="51" t="n">
        <v>7.66619411123228</v>
      </c>
      <c r="AK58" s="51" t="n">
        <v>53.75</v>
      </c>
      <c r="AL58" s="51" t="n">
        <v>355.4717</v>
      </c>
      <c r="AM58" s="51" t="n">
        <v>17.1420937840785</v>
      </c>
      <c r="AN58" s="51" t="n">
        <v>53.75</v>
      </c>
      <c r="AO58" s="51" t="n">
        <v>434.8579</v>
      </c>
      <c r="AP58" s="51" t="n">
        <v>12.9124318429662</v>
      </c>
      <c r="AQ58" s="51" t="n">
        <v>53.75</v>
      </c>
      <c r="AR58" s="51" t="n">
        <v>488.2172</v>
      </c>
      <c r="AS58" s="51" t="n">
        <v>10.5147219193021</v>
      </c>
      <c r="AT58" s="51" t="n">
        <v>53.75</v>
      </c>
      <c r="AU58" s="51" t="n">
        <v>346.9243</v>
      </c>
      <c r="AV58" s="51" t="n">
        <v>7.78298800436205</v>
      </c>
      <c r="AW58" s="51" t="n">
        <v>53.75</v>
      </c>
      <c r="AX58" s="51" t="n">
        <v>436.5541</v>
      </c>
      <c r="AY58" s="51" t="n">
        <v>12.1425299890949</v>
      </c>
      <c r="BA58" s="59" t="n">
        <f aca="false">AW58</f>
        <v>53.75</v>
      </c>
      <c r="BB58" s="60" t="n">
        <f aca="false">AVERAGE(B58,E58,H58,K58,N58,Q58,T58,W58,Z58,AC58,AF58,AI58,AL58,AO58,AR58,AU58,AX58)</f>
        <v>514.476929411765</v>
      </c>
      <c r="BC58" s="61" t="n">
        <f aca="false">AVERAGE(C58,F58,I58,L58,O58,R58,U58,X58,AA58,AD58,AG58,AJ58,AM58,AP58,AS58,AV58,AY58)</f>
        <v>9.22311245108731</v>
      </c>
      <c r="BD58" s="60" t="n">
        <f aca="false">STDEV(B58,E58,H58,K58,N58,Q58,T58,W58,Z58,AC58,AF58,AI58,AL58,AO58,AR58,AU58,AX58)</f>
        <v>102.056939789682</v>
      </c>
      <c r="BE58" s="61" t="n">
        <f aca="false">STDEV(C58,F58,I58,L58,O58,R58,U58,X58,AA58,AD58,AG58,AJ58,AM58,AP58,AS58,AV58,AY58)</f>
        <v>3.47581367179358</v>
      </c>
    </row>
    <row r="59" customFormat="false" ht="29.15" hidden="false" customHeight="false" outlineLevel="0" collapsed="false">
      <c r="A59" s="58" t="n">
        <v>55</v>
      </c>
      <c r="B59" s="56" t="n">
        <v>672.9916</v>
      </c>
      <c r="C59" s="57" t="n">
        <v>4.62813522355507</v>
      </c>
      <c r="D59" s="52" t="n">
        <v>55</v>
      </c>
      <c r="E59" s="56" t="n">
        <v>571.0339</v>
      </c>
      <c r="F59" s="57" t="n">
        <v>7.40054525627045</v>
      </c>
      <c r="G59" s="52" t="n">
        <v>55</v>
      </c>
      <c r="H59" s="56" t="n">
        <v>476.83</v>
      </c>
      <c r="I59" s="57" t="n">
        <v>10.0912758996728</v>
      </c>
      <c r="J59" s="58" t="n">
        <v>55</v>
      </c>
      <c r="K59" s="56" t="n">
        <v>684.4177</v>
      </c>
      <c r="L59" s="57" t="n">
        <v>4.56608505997819</v>
      </c>
      <c r="M59" s="58" t="n">
        <v>55</v>
      </c>
      <c r="N59" s="56" t="n">
        <v>557.1336</v>
      </c>
      <c r="O59" s="57" t="n">
        <v>7.20981461286805</v>
      </c>
      <c r="P59" s="53" t="n">
        <v>55</v>
      </c>
      <c r="Q59" s="53" t="n">
        <v>472.4598</v>
      </c>
      <c r="R59" s="51" t="n">
        <v>11.0300981461287</v>
      </c>
      <c r="S59" s="51" t="n">
        <v>55</v>
      </c>
      <c r="T59" s="51" t="n">
        <v>488.5658</v>
      </c>
      <c r="U59" s="51" t="n">
        <v>10.2007633587786</v>
      </c>
      <c r="V59" s="51" t="n">
        <v>55</v>
      </c>
      <c r="W59" s="51" t="n">
        <v>474.8852</v>
      </c>
      <c r="X59" s="51" t="n">
        <v>8.34427480916031</v>
      </c>
      <c r="Y59" s="51" t="n">
        <v>55</v>
      </c>
      <c r="Z59" s="51" t="n">
        <v>662.7885</v>
      </c>
      <c r="AA59" s="51" t="n">
        <v>5.17949836423119</v>
      </c>
      <c r="AB59" s="51" t="n">
        <v>55</v>
      </c>
      <c r="AC59" s="51" t="n">
        <v>445.5287</v>
      </c>
      <c r="AD59" s="51" t="n">
        <v>11.7137404580153</v>
      </c>
      <c r="AE59" s="51" t="n">
        <v>55</v>
      </c>
      <c r="AF59" s="51" t="n">
        <v>600.9668</v>
      </c>
      <c r="AG59" s="51" t="n">
        <v>5.5309705561614</v>
      </c>
      <c r="AH59" s="51" t="n">
        <v>55</v>
      </c>
      <c r="AI59" s="51" t="n">
        <v>576.4938</v>
      </c>
      <c r="AJ59" s="51" t="n">
        <v>7.75834242093784</v>
      </c>
      <c r="AK59" s="51" t="n">
        <v>55</v>
      </c>
      <c r="AL59" s="51" t="n">
        <v>350.4544</v>
      </c>
      <c r="AM59" s="51" t="n">
        <v>17.7140676117775</v>
      </c>
      <c r="AN59" s="51" t="n">
        <v>55</v>
      </c>
      <c r="AO59" s="51" t="n">
        <v>427.0373</v>
      </c>
      <c r="AP59" s="51" t="n">
        <v>13.2020719738277</v>
      </c>
      <c r="AQ59" s="51" t="n">
        <v>55</v>
      </c>
      <c r="AR59" s="51" t="n">
        <v>491.264</v>
      </c>
      <c r="AS59" s="51" t="n">
        <v>10.7653217011996</v>
      </c>
      <c r="AT59" s="51" t="n">
        <v>55</v>
      </c>
      <c r="AU59" s="51" t="n">
        <v>359.1202</v>
      </c>
      <c r="AV59" s="51" t="n">
        <v>6.85376226826609</v>
      </c>
      <c r="AW59" s="51" t="n">
        <v>55</v>
      </c>
      <c r="AX59" s="51" t="n">
        <v>374.4066</v>
      </c>
      <c r="AY59" s="51" t="n">
        <v>9.06826608505998</v>
      </c>
      <c r="BA59" s="59" t="n">
        <f aca="false">AW59</f>
        <v>55</v>
      </c>
      <c r="BB59" s="60" t="n">
        <f aca="false">AVERAGE(B59,E59,H59,K59,N59,Q59,T59,W59,Z59,AC59,AF59,AI59,AL59,AO59,AR59,AU59,AX59)</f>
        <v>510.963405882353</v>
      </c>
      <c r="BC59" s="61" t="n">
        <f aca="false">AVERAGE(C59,F59,I59,L59,O59,R59,U59,X59,AA59,AD59,AG59,AJ59,AM59,AP59,AS59,AV59,AY59)</f>
        <v>8.89747257681699</v>
      </c>
      <c r="BD59" s="60" t="n">
        <f aca="false">STDEV(B59,E59,H59,K59,N59,Q59,T59,W59,Z59,AC59,AF59,AI59,AL59,AO59,AR59,AU59,AX59)</f>
        <v>106.406328622999</v>
      </c>
      <c r="BE59" s="61" t="n">
        <f aca="false">STDEV(C59,F59,I59,L59,O59,R59,U59,X59,AA59,AD59,AG59,AJ59,AM59,AP59,AS59,AV59,AY59)</f>
        <v>3.43144785274702</v>
      </c>
    </row>
    <row r="60" customFormat="false" ht="29.15" hidden="false" customHeight="false" outlineLevel="0" collapsed="false">
      <c r="A60" s="58" t="n">
        <v>56.25</v>
      </c>
      <c r="B60" s="56" t="n">
        <v>673.8205</v>
      </c>
      <c r="C60" s="57" t="n">
        <v>4.6680479825518</v>
      </c>
      <c r="D60" s="52" t="n">
        <v>56.25</v>
      </c>
      <c r="E60" s="56" t="n">
        <v>559.7541</v>
      </c>
      <c r="F60" s="57" t="n">
        <v>7.51374045801527</v>
      </c>
      <c r="G60" s="52" t="n">
        <v>56.25</v>
      </c>
      <c r="H60" s="56" t="n">
        <v>498.7177</v>
      </c>
      <c r="I60" s="57" t="n">
        <v>9.44002181025082</v>
      </c>
      <c r="J60" s="58" t="n">
        <v>56.25</v>
      </c>
      <c r="K60" s="56" t="n">
        <v>687.0089</v>
      </c>
      <c r="L60" s="57" t="n">
        <v>4.50905125408942</v>
      </c>
      <c r="M60" s="58" t="n">
        <v>56.25</v>
      </c>
      <c r="N60" s="56" t="n">
        <v>587.8845</v>
      </c>
      <c r="O60" s="57" t="n">
        <v>6.63675027262813</v>
      </c>
      <c r="P60" s="53" t="n">
        <v>56.25</v>
      </c>
      <c r="Q60" s="53" t="n">
        <v>472.6031</v>
      </c>
      <c r="R60" s="51" t="n">
        <v>9.99683751363141</v>
      </c>
      <c r="S60" s="51" t="n">
        <v>56.25</v>
      </c>
      <c r="T60" s="51" t="n">
        <v>500.127</v>
      </c>
      <c r="U60" s="51" t="n">
        <v>10.0504907306434</v>
      </c>
      <c r="V60" s="51" t="n">
        <v>56.25</v>
      </c>
      <c r="W60" s="51" t="n">
        <v>470.07</v>
      </c>
      <c r="X60" s="51" t="n">
        <v>9.4546346782988</v>
      </c>
      <c r="Y60" s="51" t="n">
        <v>56.25</v>
      </c>
      <c r="Z60" s="51" t="n">
        <v>662.9564</v>
      </c>
      <c r="AA60" s="51" t="n">
        <v>5.13740458015267</v>
      </c>
      <c r="AB60" s="51" t="n">
        <v>56.25</v>
      </c>
      <c r="AC60" s="51" t="n">
        <v>448.9824</v>
      </c>
      <c r="AD60" s="51" t="n">
        <v>11.8700109051254</v>
      </c>
      <c r="AE60" s="51" t="n">
        <v>56.25</v>
      </c>
      <c r="AF60" s="51" t="n">
        <v>605.953</v>
      </c>
      <c r="AG60" s="51" t="n">
        <v>5.49738276990185</v>
      </c>
      <c r="AH60" s="51" t="n">
        <v>56.25</v>
      </c>
      <c r="AI60" s="51" t="n">
        <v>575.0107</v>
      </c>
      <c r="AJ60" s="51" t="n">
        <v>7.66750272628135</v>
      </c>
      <c r="AK60" s="51" t="n">
        <v>56.25</v>
      </c>
      <c r="AL60" s="51" t="n">
        <v>349.0671</v>
      </c>
      <c r="AM60" s="51" t="n">
        <v>17.7880043620502</v>
      </c>
      <c r="AN60" s="51" t="n">
        <v>56.25</v>
      </c>
      <c r="AO60" s="51" t="n">
        <v>424.9661</v>
      </c>
      <c r="AP60" s="51" t="n">
        <v>13.2833151581243</v>
      </c>
      <c r="AQ60" s="51" t="n">
        <v>56.25</v>
      </c>
      <c r="AR60" s="51" t="n">
        <v>490.9334</v>
      </c>
      <c r="AS60" s="51" t="n">
        <v>10.7407851690294</v>
      </c>
      <c r="AT60" s="51" t="n">
        <v>56.25</v>
      </c>
      <c r="AU60" s="51" t="n">
        <v>523.5319</v>
      </c>
      <c r="AV60" s="51" t="n">
        <v>6.32726281352236</v>
      </c>
      <c r="AW60" s="51" t="n">
        <v>56.25</v>
      </c>
      <c r="AX60" s="51" t="n">
        <v>347.184</v>
      </c>
      <c r="AY60" s="51" t="n">
        <v>7.39411123227917</v>
      </c>
      <c r="BA60" s="59" t="n">
        <f aca="false">AW60</f>
        <v>56.25</v>
      </c>
      <c r="BB60" s="60" t="n">
        <f aca="false">AVERAGE(B60,E60,H60,K60,N60,Q60,T60,W60,Z60,AC60,AF60,AI60,AL60,AO60,AR60,AU60,AX60)</f>
        <v>522.268870588235</v>
      </c>
      <c r="BC60" s="61" t="n">
        <f aca="false">AVERAGE(C60,F60,I60,L60,O60,R60,U60,X60,AA60,AD60,AG60,AJ60,AM60,AP60,AS60,AV60,AY60)</f>
        <v>8.70443261273975</v>
      </c>
      <c r="BD60" s="60" t="n">
        <f aca="false">STDEV(B60,E60,H60,K60,N60,Q60,T60,W60,Z60,AC60,AF60,AI60,AL60,AO60,AR60,AU60,AX60)</f>
        <v>102.502311254349</v>
      </c>
      <c r="BE60" s="61" t="n">
        <f aca="false">STDEV(C60,F60,I60,L60,O60,R60,U60,X60,AA60,AD60,AG60,AJ60,AM60,AP60,AS60,AV60,AY60)</f>
        <v>3.47553754454903</v>
      </c>
    </row>
    <row r="61" customFormat="false" ht="29.15" hidden="false" customHeight="false" outlineLevel="0" collapsed="false">
      <c r="A61" s="58" t="n">
        <v>57.5</v>
      </c>
      <c r="B61" s="56" t="n">
        <v>669.829</v>
      </c>
      <c r="C61" s="57" t="n">
        <v>4.7340239912759</v>
      </c>
      <c r="D61" s="52" t="n">
        <v>57.5</v>
      </c>
      <c r="E61" s="56" t="n">
        <v>572.9595</v>
      </c>
      <c r="F61" s="57" t="n">
        <v>7.70763358778626</v>
      </c>
      <c r="G61" s="52" t="n">
        <v>57.5</v>
      </c>
      <c r="H61" s="56" t="n">
        <v>512.8401</v>
      </c>
      <c r="I61" s="57" t="n">
        <v>8.79596510359869</v>
      </c>
      <c r="J61" s="58" t="n">
        <v>57.5</v>
      </c>
      <c r="K61" s="56" t="n">
        <v>690.3024</v>
      </c>
      <c r="L61" s="57" t="n">
        <v>4.44318429661941</v>
      </c>
      <c r="M61" s="58" t="n">
        <v>57.5</v>
      </c>
      <c r="N61" s="56" t="n">
        <v>596.7276</v>
      </c>
      <c r="O61" s="57" t="n">
        <v>6.19640130861505</v>
      </c>
      <c r="P61" s="53" t="n">
        <v>57.5</v>
      </c>
      <c r="Q61" s="53" t="n">
        <v>490.9615</v>
      </c>
      <c r="R61" s="51" t="n">
        <v>9.33467829880044</v>
      </c>
      <c r="S61" s="51" t="n">
        <v>57.5</v>
      </c>
      <c r="T61" s="51" t="n">
        <v>485.6049</v>
      </c>
      <c r="U61" s="51" t="n">
        <v>9.19945474372955</v>
      </c>
      <c r="V61" s="51" t="n">
        <v>57.5</v>
      </c>
      <c r="W61" s="51" t="n">
        <v>465.283</v>
      </c>
      <c r="X61" s="51" t="n">
        <v>9.27371864776445</v>
      </c>
      <c r="Y61" s="51" t="n">
        <v>57.5</v>
      </c>
      <c r="Z61" s="51" t="n">
        <v>662.1226</v>
      </c>
      <c r="AA61" s="51" t="n">
        <v>5.12606324972737</v>
      </c>
      <c r="AB61" s="51" t="n">
        <v>57.5</v>
      </c>
      <c r="AC61" s="51" t="n">
        <v>448.1503</v>
      </c>
      <c r="AD61" s="51" t="n">
        <v>12.3288985823337</v>
      </c>
      <c r="AE61" s="51" t="n">
        <v>57.5</v>
      </c>
      <c r="AF61" s="51" t="n">
        <v>615.6062</v>
      </c>
      <c r="AG61" s="51" t="n">
        <v>5.41657579062159</v>
      </c>
      <c r="AH61" s="51" t="n">
        <v>57.5</v>
      </c>
      <c r="AI61" s="51" t="n">
        <v>575.7055</v>
      </c>
      <c r="AJ61" s="51" t="n">
        <v>7.37415485278081</v>
      </c>
      <c r="AK61" s="51" t="n">
        <v>57.5</v>
      </c>
      <c r="AL61" s="51" t="n">
        <v>350.5252</v>
      </c>
      <c r="AM61" s="51" t="n">
        <v>17.9462377317339</v>
      </c>
      <c r="AN61" s="51" t="n">
        <v>57.5</v>
      </c>
      <c r="AO61" s="51" t="n">
        <v>423.9636</v>
      </c>
      <c r="AP61" s="51" t="n">
        <v>12.1441657579062</v>
      </c>
      <c r="AQ61" s="51" t="n">
        <v>57.5</v>
      </c>
      <c r="AR61" s="51" t="n">
        <v>486.6958</v>
      </c>
      <c r="AS61" s="51" t="n">
        <v>10.6717557251908</v>
      </c>
      <c r="AT61" s="51" t="n">
        <v>57.5</v>
      </c>
      <c r="AU61" s="51" t="n">
        <v>593.4584</v>
      </c>
      <c r="AV61" s="51" t="n">
        <v>5.79760087241003</v>
      </c>
      <c r="AW61" s="51" t="n">
        <v>57.5</v>
      </c>
      <c r="AX61" s="51" t="n">
        <v>481.1128</v>
      </c>
      <c r="AY61" s="51" t="n">
        <v>7.14263904034896</v>
      </c>
      <c r="BA61" s="59" t="n">
        <f aca="false">AW61</f>
        <v>57.5</v>
      </c>
      <c r="BB61" s="60" t="n">
        <f aca="false">AVERAGE(B61,E61,H61,K61,N61,Q61,T61,W61,Z61,AC61,AF61,AI61,AL61,AO61,AR61,AU61,AX61)</f>
        <v>536.579317647059</v>
      </c>
      <c r="BC61" s="61" t="n">
        <f aca="false">AVERAGE(C61,F61,I61,L61,O61,R61,U61,X61,AA61,AD61,AG61,AJ61,AM61,AP61,AS61,AV61,AY61)</f>
        <v>8.44900891654371</v>
      </c>
      <c r="BD61" s="60" t="n">
        <f aca="false">STDEV(B61,E61,H61,K61,N61,Q61,T61,W61,Z61,AC61,AF61,AI61,AL61,AO61,AR61,AU61,AX61)</f>
        <v>94.9042830308862</v>
      </c>
      <c r="BE61" s="61" t="n">
        <f aca="false">STDEV(C61,F61,I61,L61,O61,R61,U61,X61,AA61,AD61,AG61,AJ61,AM61,AP61,AS61,AV61,AY61)</f>
        <v>3.46044532326747</v>
      </c>
    </row>
    <row r="62" customFormat="false" ht="29.15" hidden="false" customHeight="false" outlineLevel="0" collapsed="false">
      <c r="A62" s="58" t="n">
        <v>58.75</v>
      </c>
      <c r="B62" s="56" t="n">
        <v>660.76</v>
      </c>
      <c r="C62" s="57" t="n">
        <v>4.87513631406761</v>
      </c>
      <c r="D62" s="52" t="n">
        <v>58.75</v>
      </c>
      <c r="E62" s="56" t="n">
        <v>576.9639</v>
      </c>
      <c r="F62" s="57" t="n">
        <v>7.7856052344602</v>
      </c>
      <c r="G62" s="52" t="n">
        <v>58.75</v>
      </c>
      <c r="H62" s="56" t="n">
        <v>525.6689</v>
      </c>
      <c r="I62" s="57" t="n">
        <v>8.12017448200654</v>
      </c>
      <c r="J62" s="58" t="n">
        <v>58.75</v>
      </c>
      <c r="K62" s="56" t="n">
        <v>691.7482</v>
      </c>
      <c r="L62" s="57" t="n">
        <v>4.38124318429662</v>
      </c>
      <c r="M62" s="58" t="n">
        <v>58.75</v>
      </c>
      <c r="N62" s="56" t="n">
        <v>624.6338</v>
      </c>
      <c r="O62" s="57" t="n">
        <v>5.67611777535442</v>
      </c>
      <c r="P62" s="53" t="n">
        <v>58.75</v>
      </c>
      <c r="Q62" s="53" t="n">
        <v>488.4592</v>
      </c>
      <c r="R62" s="51" t="n">
        <v>8.4051254089422</v>
      </c>
      <c r="S62" s="51" t="n">
        <v>58.75</v>
      </c>
      <c r="T62" s="51" t="n">
        <v>494.4957</v>
      </c>
      <c r="U62" s="51" t="n">
        <v>8.6082878953108</v>
      </c>
      <c r="V62" s="51" t="n">
        <v>58.75</v>
      </c>
      <c r="W62" s="51" t="n">
        <v>362.767</v>
      </c>
      <c r="X62" s="51" t="n">
        <v>6.87175572519084</v>
      </c>
      <c r="Y62" s="51" t="n">
        <v>58.75</v>
      </c>
      <c r="Z62" s="51" t="n">
        <v>664.491</v>
      </c>
      <c r="AA62" s="51" t="n">
        <v>5.07699018538713</v>
      </c>
      <c r="AB62" s="51" t="n">
        <v>58.75</v>
      </c>
      <c r="AC62" s="51" t="n">
        <v>406.2677</v>
      </c>
      <c r="AD62" s="51" t="n">
        <v>10.6442748091603</v>
      </c>
      <c r="AE62" s="51" t="n">
        <v>58.75</v>
      </c>
      <c r="AF62" s="51" t="n">
        <v>602.7109</v>
      </c>
      <c r="AG62" s="51" t="n">
        <v>5.48702290076336</v>
      </c>
      <c r="AH62" s="51" t="n">
        <v>58.75</v>
      </c>
      <c r="AI62" s="51" t="n">
        <v>584.7707</v>
      </c>
      <c r="AJ62" s="51" t="n">
        <v>7.09705561613959</v>
      </c>
      <c r="AK62" s="51" t="n">
        <v>58.75</v>
      </c>
      <c r="AL62" s="51" t="n">
        <v>348.2813</v>
      </c>
      <c r="AM62" s="51" t="n">
        <v>18.1176663031625</v>
      </c>
      <c r="AN62" s="51" t="n">
        <v>58.75</v>
      </c>
      <c r="AO62" s="51" t="n">
        <v>438.6785</v>
      </c>
      <c r="AP62" s="51" t="n">
        <v>12.2703380588877</v>
      </c>
      <c r="AQ62" s="51" t="n">
        <v>58.75</v>
      </c>
      <c r="AR62" s="51" t="n">
        <v>478.5846</v>
      </c>
      <c r="AS62" s="51" t="n">
        <v>10.7553980370774</v>
      </c>
      <c r="AT62" s="51" t="n">
        <v>58.75</v>
      </c>
      <c r="AU62" s="51" t="n">
        <v>581.5468</v>
      </c>
      <c r="AV62" s="51" t="n">
        <v>5.64940021810251</v>
      </c>
      <c r="AW62" s="51" t="n">
        <v>58.75</v>
      </c>
      <c r="AX62" s="51" t="n">
        <v>546.5242</v>
      </c>
      <c r="AY62" s="51" t="n">
        <v>6.34601962922574</v>
      </c>
      <c r="BA62" s="59" t="n">
        <f aca="false">AW62</f>
        <v>58.75</v>
      </c>
      <c r="BB62" s="60" t="n">
        <f aca="false">AVERAGE(B62,E62,H62,K62,N62,Q62,T62,W62,Z62,AC62,AF62,AI62,AL62,AO62,AR62,AU62,AX62)</f>
        <v>533.961905882353</v>
      </c>
      <c r="BC62" s="61" t="n">
        <f aca="false">AVERAGE(C62,F62,I62,L62,O62,R62,U62,X62,AA62,AD62,AG62,AJ62,AM62,AP62,AS62,AV62,AY62)</f>
        <v>8.00985951632562</v>
      </c>
      <c r="BD62" s="60" t="n">
        <f aca="false">STDEV(B62,E62,H62,K62,N62,Q62,T62,W62,Z62,AC62,AF62,AI62,AL62,AO62,AR62,AU62,AX62)</f>
        <v>104.207122226917</v>
      </c>
      <c r="BE62" s="61" t="n">
        <f aca="false">STDEV(C62,F62,I62,L62,O62,R62,U62,X62,AA62,AD62,AG62,AJ62,AM62,AP62,AS62,AV62,AY62)</f>
        <v>3.43919611158968</v>
      </c>
    </row>
    <row r="63" customFormat="false" ht="29.15" hidden="false" customHeight="false" outlineLevel="0" collapsed="false">
      <c r="A63" s="58" t="n">
        <v>60</v>
      </c>
      <c r="B63" s="56" t="n">
        <v>654.3369</v>
      </c>
      <c r="C63" s="57" t="n">
        <v>5.05387131952018</v>
      </c>
      <c r="D63" s="52" t="n">
        <v>60</v>
      </c>
      <c r="E63" s="56" t="n">
        <v>569.6112</v>
      </c>
      <c r="F63" s="57" t="n">
        <v>7.70174482006543</v>
      </c>
      <c r="G63" s="52" t="n">
        <v>60</v>
      </c>
      <c r="H63" s="56" t="n">
        <v>547.61</v>
      </c>
      <c r="I63" s="57" t="n">
        <v>7.52519083969466</v>
      </c>
      <c r="J63" s="58" t="n">
        <v>60</v>
      </c>
      <c r="K63" s="56" t="n">
        <v>691.3307</v>
      </c>
      <c r="L63" s="57" t="n">
        <v>4.33456924754635</v>
      </c>
      <c r="M63" s="58" t="n">
        <v>60</v>
      </c>
      <c r="N63" s="56" t="n">
        <v>645.1243</v>
      </c>
      <c r="O63" s="57" t="n">
        <v>5.37949836423119</v>
      </c>
      <c r="P63" s="53" t="n">
        <v>60</v>
      </c>
      <c r="Q63" s="53" t="n">
        <v>480.4806</v>
      </c>
      <c r="R63" s="51" t="n">
        <v>7.33053435114504</v>
      </c>
      <c r="S63" s="51" t="n">
        <v>60</v>
      </c>
      <c r="T63" s="51" t="n">
        <v>511.1073</v>
      </c>
      <c r="U63" s="51" t="n">
        <v>7.89007633587786</v>
      </c>
      <c r="V63" s="51" t="n">
        <v>60</v>
      </c>
      <c r="W63" s="51" t="n">
        <v>509.3765</v>
      </c>
      <c r="X63" s="51" t="n">
        <v>5.70152671755725</v>
      </c>
      <c r="Y63" s="51" t="n">
        <v>60</v>
      </c>
      <c r="Z63" s="51" t="n">
        <v>662.1643</v>
      </c>
      <c r="AA63" s="51" t="n">
        <v>5.11308615049073</v>
      </c>
      <c r="AB63" s="51" t="n">
        <v>60</v>
      </c>
      <c r="AC63" s="51" t="n">
        <v>417.7932</v>
      </c>
      <c r="AD63" s="51" t="n">
        <v>13.1660850599782</v>
      </c>
      <c r="AE63" s="51" t="n">
        <v>60</v>
      </c>
      <c r="AF63" s="51" t="n">
        <v>587.9339</v>
      </c>
      <c r="AG63" s="51" t="n">
        <v>5.59465648854962</v>
      </c>
      <c r="AH63" s="51" t="n">
        <v>60</v>
      </c>
      <c r="AI63" s="51" t="n">
        <v>584.503</v>
      </c>
      <c r="AJ63" s="51" t="n">
        <v>6.74569247546347</v>
      </c>
      <c r="AK63" s="51" t="n">
        <v>60</v>
      </c>
      <c r="AL63" s="51" t="n">
        <v>344.3448</v>
      </c>
      <c r="AM63" s="51" t="n">
        <v>18.5604143947655</v>
      </c>
      <c r="AN63" s="51" t="n">
        <v>60</v>
      </c>
      <c r="AO63" s="51" t="n">
        <v>446.9377</v>
      </c>
      <c r="AP63" s="51" t="n">
        <v>11.876772082879</v>
      </c>
      <c r="AQ63" s="51" t="n">
        <v>60</v>
      </c>
      <c r="AR63" s="51" t="n">
        <v>482.0027</v>
      </c>
      <c r="AS63" s="51" t="n">
        <v>11.3923664122137</v>
      </c>
      <c r="AT63" s="51" t="n">
        <v>60</v>
      </c>
      <c r="AU63" s="51" t="n">
        <v>600.4467</v>
      </c>
      <c r="AV63" s="51" t="n">
        <v>5.56401308615049</v>
      </c>
      <c r="AW63" s="51" t="n">
        <v>60</v>
      </c>
      <c r="AX63" s="51" t="n">
        <v>607.2872</v>
      </c>
      <c r="AY63" s="51" t="n">
        <v>6.22399127589967</v>
      </c>
      <c r="BA63" s="59" t="n">
        <f aca="false">AW63</f>
        <v>60</v>
      </c>
      <c r="BB63" s="60" t="n">
        <f aca="false">AVERAGE(B63,E63,H63,K63,N63,Q63,T63,W63,Z63,AC63,AF63,AI63,AL63,AO63,AR63,AU63,AX63)</f>
        <v>549.552411764706</v>
      </c>
      <c r="BC63" s="61" t="n">
        <f aca="false">AVERAGE(C63,F63,I63,L63,O63,R63,U63,X63,AA63,AD63,AG63,AJ63,AM63,AP63,AS63,AV63,AY63)</f>
        <v>7.95024055423696</v>
      </c>
      <c r="BD63" s="60" t="n">
        <f aca="false">STDEV(B63,E63,H63,K63,N63,Q63,T63,W63,Z63,AC63,AF63,AI63,AL63,AO63,AR63,AU63,AX63)</f>
        <v>94.9825911227742</v>
      </c>
      <c r="BE63" s="61" t="n">
        <f aca="false">STDEV(C63,F63,I63,L63,O63,R63,U63,X63,AA63,AD63,AG63,AJ63,AM63,AP63,AS63,AV63,AY63)</f>
        <v>3.74605971861792</v>
      </c>
    </row>
    <row r="64" customFormat="false" ht="29.15" hidden="false" customHeight="false" outlineLevel="0" collapsed="false">
      <c r="A64" s="58" t="n">
        <v>61.25</v>
      </c>
      <c r="B64" s="56" t="n">
        <v>660.3462</v>
      </c>
      <c r="C64" s="57" t="n">
        <v>5.10185387131952</v>
      </c>
      <c r="D64" s="52" t="n">
        <v>61.25</v>
      </c>
      <c r="E64" s="56" t="n">
        <v>569.1029</v>
      </c>
      <c r="F64" s="57" t="n">
        <v>7.64460196292257</v>
      </c>
      <c r="G64" s="52" t="n">
        <v>61.25</v>
      </c>
      <c r="H64" s="56" t="n">
        <v>571.0452</v>
      </c>
      <c r="I64" s="57" t="n">
        <v>7.49029443838604</v>
      </c>
      <c r="J64" s="58" t="n">
        <v>61.25</v>
      </c>
      <c r="K64" s="56" t="n">
        <v>690.4749</v>
      </c>
      <c r="L64" s="57" t="n">
        <v>4.3557251908397</v>
      </c>
      <c r="M64" s="58" t="n">
        <v>61.25</v>
      </c>
      <c r="N64" s="56" t="n">
        <v>643.0473</v>
      </c>
      <c r="O64" s="57" t="n">
        <v>5.21875681570338</v>
      </c>
      <c r="P64" s="53" t="n">
        <v>61.25</v>
      </c>
      <c r="Q64" s="53" t="n">
        <v>551.5945</v>
      </c>
      <c r="R64" s="51" t="n">
        <v>7.513413304253</v>
      </c>
      <c r="S64" s="51" t="n">
        <v>61.25</v>
      </c>
      <c r="T64" s="51" t="n">
        <v>537.6501</v>
      </c>
      <c r="U64" s="51" t="n">
        <v>7.74896401308615</v>
      </c>
      <c r="V64" s="51" t="n">
        <v>61.25</v>
      </c>
      <c r="W64" s="51" t="n">
        <v>569.7867</v>
      </c>
      <c r="X64" s="51" t="n">
        <v>5.02540894220283</v>
      </c>
      <c r="Y64" s="51" t="n">
        <v>61.25</v>
      </c>
      <c r="Z64" s="51" t="n">
        <v>666.1062</v>
      </c>
      <c r="AA64" s="51" t="n">
        <v>5.12878953107961</v>
      </c>
      <c r="AB64" s="51" t="n">
        <v>61.25</v>
      </c>
      <c r="AC64" s="51" t="n">
        <v>424.9671</v>
      </c>
      <c r="AD64" s="51" t="n">
        <v>14.4644492911668</v>
      </c>
      <c r="AE64" s="51" t="n">
        <v>61.25</v>
      </c>
      <c r="AF64" s="51" t="n">
        <v>588.5841</v>
      </c>
      <c r="AG64" s="51" t="n">
        <v>5.65376226826608</v>
      </c>
      <c r="AH64" s="51" t="n">
        <v>61.25</v>
      </c>
      <c r="AI64" s="51" t="n">
        <v>599.4938</v>
      </c>
      <c r="AJ64" s="51" t="n">
        <v>6.29127589967285</v>
      </c>
      <c r="AK64" s="51" t="n">
        <v>61.25</v>
      </c>
      <c r="AL64" s="51" t="n">
        <v>343.6232</v>
      </c>
      <c r="AM64" s="51" t="n">
        <v>18.4859323882225</v>
      </c>
      <c r="AN64" s="51" t="n">
        <v>61.25</v>
      </c>
      <c r="AO64" s="51" t="n">
        <v>454.4685</v>
      </c>
      <c r="AP64" s="51" t="n">
        <v>12.1453653217012</v>
      </c>
      <c r="AQ64" s="51" t="n">
        <v>61.25</v>
      </c>
      <c r="AR64" s="51" t="n">
        <v>481.9921</v>
      </c>
      <c r="AS64" s="51" t="n">
        <v>11.5896401308615</v>
      </c>
      <c r="AT64" s="51" t="n">
        <v>61.25</v>
      </c>
      <c r="AU64" s="51" t="n">
        <v>321.7622</v>
      </c>
      <c r="AV64" s="51" t="n">
        <v>5.99258451472192</v>
      </c>
      <c r="AW64" s="51" t="n">
        <v>61.25</v>
      </c>
      <c r="AX64" s="51" t="n">
        <v>536.8877</v>
      </c>
      <c r="AY64" s="51" t="n">
        <v>6.42737186477645</v>
      </c>
      <c r="BA64" s="59" t="n">
        <f aca="false">AW64</f>
        <v>61.25</v>
      </c>
      <c r="BB64" s="60" t="n">
        <f aca="false">AVERAGE(B64,E64,H64,K64,N64,Q64,T64,W64,Z64,AC64,AF64,AI64,AL64,AO64,AR64,AU64,AX64)</f>
        <v>541.819570588235</v>
      </c>
      <c r="BC64" s="61" t="n">
        <f aca="false">AVERAGE(C64,F64,I64,L64,O64,R64,U64,X64,AA64,AD64,AG64,AJ64,AM64,AP64,AS64,AV64,AY64)</f>
        <v>8.01636410289307</v>
      </c>
      <c r="BD64" s="60" t="n">
        <f aca="false">STDEV(B64,E64,H64,K64,N64,Q64,T64,W64,Z64,AC64,AF64,AI64,AL64,AO64,AR64,AU64,AX64)</f>
        <v>106.783497216428</v>
      </c>
      <c r="BE64" s="61" t="n">
        <f aca="false">STDEV(C64,F64,I64,L64,O64,R64,U64,X64,AA64,AD64,AG64,AJ64,AM64,AP64,AS64,AV64,AY64)</f>
        <v>3.90456130897591</v>
      </c>
    </row>
    <row r="65" customFormat="false" ht="29.15" hidden="false" customHeight="false" outlineLevel="0" collapsed="false">
      <c r="A65" s="58" t="n">
        <v>62.5</v>
      </c>
      <c r="B65" s="56" t="n">
        <v>654.8619</v>
      </c>
      <c r="C65" s="57" t="n">
        <v>5.15986913849509</v>
      </c>
      <c r="D65" s="52" t="n">
        <v>62.5</v>
      </c>
      <c r="E65" s="56" t="n">
        <v>575.1598</v>
      </c>
      <c r="F65" s="57" t="n">
        <v>7.48800436205016</v>
      </c>
      <c r="G65" s="52" t="n">
        <v>62.5</v>
      </c>
      <c r="H65" s="56" t="n">
        <v>563.7206</v>
      </c>
      <c r="I65" s="57" t="n">
        <v>7.45408942202835</v>
      </c>
      <c r="J65" s="58" t="n">
        <v>62.5</v>
      </c>
      <c r="K65" s="56" t="n">
        <v>687.9293</v>
      </c>
      <c r="L65" s="57" t="n">
        <v>4.38593238822246</v>
      </c>
      <c r="M65" s="58" t="n">
        <v>62.5</v>
      </c>
      <c r="N65" s="56" t="n">
        <v>620.6515</v>
      </c>
      <c r="O65" s="57" t="n">
        <v>5.34285714285714</v>
      </c>
      <c r="P65" s="53" t="n">
        <v>62.5</v>
      </c>
      <c r="Q65" s="53" t="n">
        <v>545.4766</v>
      </c>
      <c r="R65" s="51" t="n">
        <v>7.75932388222465</v>
      </c>
      <c r="S65" s="51" t="n">
        <v>62.5</v>
      </c>
      <c r="T65" s="51" t="n">
        <v>546.8597</v>
      </c>
      <c r="U65" s="51" t="n">
        <v>7.24460196292257</v>
      </c>
      <c r="V65" s="51" t="n">
        <v>62.5</v>
      </c>
      <c r="W65" s="51" t="n">
        <v>537.2284</v>
      </c>
      <c r="X65" s="51" t="n">
        <v>5.02562704471101</v>
      </c>
      <c r="Y65" s="51" t="n">
        <v>62.5</v>
      </c>
      <c r="Z65" s="51" t="n">
        <v>665.8785</v>
      </c>
      <c r="AA65" s="51" t="n">
        <v>5.10774263904035</v>
      </c>
      <c r="AB65" s="51" t="n">
        <v>62.5</v>
      </c>
      <c r="AC65" s="51" t="n">
        <v>425.873</v>
      </c>
      <c r="AD65" s="51" t="n">
        <v>14.1802617230098</v>
      </c>
      <c r="AE65" s="51" t="n">
        <v>62.5</v>
      </c>
      <c r="AF65" s="51" t="n">
        <v>590.4578</v>
      </c>
      <c r="AG65" s="51" t="n">
        <v>5.69607415485278</v>
      </c>
      <c r="AH65" s="51" t="n">
        <v>62.5</v>
      </c>
      <c r="AI65" s="51" t="n">
        <v>626.4316</v>
      </c>
      <c r="AJ65" s="51" t="n">
        <v>6.0236641221374</v>
      </c>
      <c r="AK65" s="51" t="n">
        <v>62.5</v>
      </c>
      <c r="AL65" s="51" t="n">
        <v>344.0967</v>
      </c>
      <c r="AM65" s="51" t="n">
        <v>18.1959651035987</v>
      </c>
      <c r="AN65" s="51" t="n">
        <v>62.5</v>
      </c>
      <c r="AO65" s="51" t="n">
        <v>444.675</v>
      </c>
      <c r="AP65" s="51" t="n">
        <v>11.2885496183206</v>
      </c>
      <c r="AQ65" s="51" t="n">
        <v>62.5</v>
      </c>
      <c r="AR65" s="51" t="n">
        <v>479.8947</v>
      </c>
      <c r="AS65" s="51" t="n">
        <v>11.6041439476554</v>
      </c>
      <c r="AT65" s="51" t="n">
        <v>62.5</v>
      </c>
      <c r="AU65" s="51" t="n">
        <v>222.3437</v>
      </c>
      <c r="AV65" s="51" t="n">
        <v>6.22388222464558</v>
      </c>
      <c r="AW65" s="51" t="n">
        <v>62.5</v>
      </c>
      <c r="AX65" s="51" t="n">
        <v>493.5484</v>
      </c>
      <c r="AY65" s="51" t="n">
        <v>7.12878953107961</v>
      </c>
      <c r="BA65" s="59" t="n">
        <f aca="false">AW65</f>
        <v>62.5</v>
      </c>
      <c r="BB65" s="60" t="n">
        <f aca="false">AVERAGE(B65,E65,H65,K65,N65,Q65,T65,W65,Z65,AC65,AF65,AI65,AL65,AO65,AR65,AU65,AX65)</f>
        <v>530.887482352941</v>
      </c>
      <c r="BC65" s="61" t="n">
        <f aca="false">AVERAGE(C65,F65,I65,L65,O65,R65,U65,X65,AA65,AD65,AG65,AJ65,AM65,AP65,AS65,AV65,AY65)</f>
        <v>7.95937520046186</v>
      </c>
      <c r="BD65" s="60" t="n">
        <f aca="false">STDEV(B65,E65,H65,K65,N65,Q65,T65,W65,Z65,AC65,AF65,AI65,AL65,AO65,AR65,AU65,AX65)</f>
        <v>121.212783768897</v>
      </c>
      <c r="BE65" s="61" t="n">
        <f aca="false">STDEV(C65,F65,I65,L65,O65,R65,U65,X65,AA65,AD65,AG65,AJ65,AM65,AP65,AS65,AV65,AY65)</f>
        <v>3.75538169992095</v>
      </c>
    </row>
    <row r="66" customFormat="false" ht="29.15" hidden="false" customHeight="false" outlineLevel="0" collapsed="false">
      <c r="A66" s="58" t="n">
        <v>63.75</v>
      </c>
      <c r="B66" s="56" t="n">
        <v>649.3432</v>
      </c>
      <c r="C66" s="57" t="n">
        <v>5.24416575790622</v>
      </c>
      <c r="D66" s="52" t="n">
        <v>63.75</v>
      </c>
      <c r="E66" s="56" t="n">
        <v>586.8868</v>
      </c>
      <c r="F66" s="57" t="n">
        <v>7.34885496183206</v>
      </c>
      <c r="G66" s="52" t="n">
        <v>63.75</v>
      </c>
      <c r="H66" s="56" t="n">
        <v>526.3404</v>
      </c>
      <c r="I66" s="57" t="n">
        <v>7.27404580152672</v>
      </c>
      <c r="J66" s="58" t="n">
        <v>63.75</v>
      </c>
      <c r="K66" s="56" t="n">
        <v>692.4006</v>
      </c>
      <c r="L66" s="57" t="n">
        <v>4.27121046892039</v>
      </c>
      <c r="M66" s="58" t="n">
        <v>63.75</v>
      </c>
      <c r="N66" s="56" t="n">
        <v>625.6392</v>
      </c>
      <c r="O66" s="57" t="n">
        <v>5.55321701199564</v>
      </c>
      <c r="P66" s="53" t="n">
        <v>63.75</v>
      </c>
      <c r="Q66" s="53" t="n">
        <v>535.9538</v>
      </c>
      <c r="R66" s="51" t="n">
        <v>8.2649945474373</v>
      </c>
      <c r="S66" s="51" t="n">
        <v>63.75</v>
      </c>
      <c r="T66" s="51" t="n">
        <v>562.2489</v>
      </c>
      <c r="U66" s="51" t="n">
        <v>6.79454743729553</v>
      </c>
      <c r="V66" s="51" t="n">
        <v>63.75</v>
      </c>
      <c r="W66" s="51" t="n">
        <v>567.3123</v>
      </c>
      <c r="X66" s="51" t="n">
        <v>4.99912758996728</v>
      </c>
      <c r="Y66" s="51" t="n">
        <v>63.75</v>
      </c>
      <c r="Z66" s="51" t="n">
        <v>660.8592</v>
      </c>
      <c r="AA66" s="51" t="n">
        <v>5.15986913849509</v>
      </c>
      <c r="AB66" s="51" t="n">
        <v>63.75</v>
      </c>
      <c r="AC66" s="51" t="n">
        <v>349.1715</v>
      </c>
      <c r="AD66" s="51" t="n">
        <v>8.51352235550709</v>
      </c>
      <c r="AE66" s="51" t="n">
        <v>63.75</v>
      </c>
      <c r="AF66" s="51" t="n">
        <v>597.2256</v>
      </c>
      <c r="AG66" s="51" t="n">
        <v>5.80534351145038</v>
      </c>
      <c r="AH66" s="51" t="n">
        <v>63.75</v>
      </c>
      <c r="AI66" s="51" t="n">
        <v>635.7073</v>
      </c>
      <c r="AJ66" s="51" t="n">
        <v>5.9185387131952</v>
      </c>
      <c r="AK66" s="51" t="n">
        <v>63.75</v>
      </c>
      <c r="AL66" s="51" t="n">
        <v>346.2466</v>
      </c>
      <c r="AM66" s="51" t="n">
        <v>18.1745910577972</v>
      </c>
      <c r="AN66" s="51" t="n">
        <v>63.75</v>
      </c>
      <c r="AO66" s="51" t="n">
        <v>312.933</v>
      </c>
      <c r="AP66" s="51" t="n">
        <v>7.14711014176663</v>
      </c>
      <c r="AQ66" s="51" t="n">
        <v>63.75</v>
      </c>
      <c r="AR66" s="51" t="n">
        <v>465.4708</v>
      </c>
      <c r="AS66" s="51" t="n">
        <v>11.2117775354417</v>
      </c>
      <c r="AT66" s="51" t="n">
        <v>63.75</v>
      </c>
      <c r="AU66" s="51" t="n">
        <v>540.925</v>
      </c>
      <c r="AV66" s="51" t="n">
        <v>7.96892039258452</v>
      </c>
      <c r="AW66" s="51" t="n">
        <v>63.75</v>
      </c>
      <c r="AX66" s="51" t="n">
        <v>520.8953</v>
      </c>
      <c r="AY66" s="51" t="n">
        <v>8.16248636859324</v>
      </c>
      <c r="BA66" s="59" t="n">
        <f aca="false">AW66</f>
        <v>63.75</v>
      </c>
      <c r="BB66" s="60" t="n">
        <f aca="false">AVERAGE(B66,E66,H66,K66,N66,Q66,T66,W66,Z66,AC66,AF66,AI66,AL66,AO66,AR66,AU66,AX66)</f>
        <v>539.738794117647</v>
      </c>
      <c r="BC66" s="61" t="n">
        <f aca="false">AVERAGE(C66,F66,I66,L66,O66,R66,U66,X66,AA66,AD66,AG66,AJ66,AM66,AP66,AS66,AV66,AY66)</f>
        <v>7.51837192892425</v>
      </c>
      <c r="BD66" s="60" t="n">
        <f aca="false">STDEV(B66,E66,H66,K66,N66,Q66,T66,W66,Z66,AC66,AF66,AI66,AL66,AO66,AR66,AU66,AX66)</f>
        <v>113.091352235618</v>
      </c>
      <c r="BE66" s="61" t="n">
        <f aca="false">STDEV(C66,F66,I66,L66,O66,R66,U66,X66,AA66,AD66,AG66,AJ66,AM66,AP66,AS66,AV66,AY66)</f>
        <v>3.23161194135827</v>
      </c>
    </row>
    <row r="67" customFormat="false" ht="29.15" hidden="false" customHeight="false" outlineLevel="0" collapsed="false">
      <c r="A67" s="58" t="n">
        <v>65</v>
      </c>
      <c r="B67" s="56" t="n">
        <v>638.2886</v>
      </c>
      <c r="C67" s="57" t="n">
        <v>5.39956379498364</v>
      </c>
      <c r="D67" s="52" t="n">
        <v>65</v>
      </c>
      <c r="E67" s="56" t="n">
        <v>586.7423</v>
      </c>
      <c r="F67" s="57" t="n">
        <v>7.22235550708833</v>
      </c>
      <c r="G67" s="52" t="n">
        <v>65</v>
      </c>
      <c r="H67" s="56" t="n">
        <v>367.4147</v>
      </c>
      <c r="I67" s="57" t="n">
        <v>6.83664122137405</v>
      </c>
      <c r="J67" s="58" t="n">
        <v>65</v>
      </c>
      <c r="K67" s="56" t="n">
        <v>696.0545</v>
      </c>
      <c r="L67" s="57" t="n">
        <v>4.22671755725191</v>
      </c>
      <c r="M67" s="58" t="n">
        <v>65</v>
      </c>
      <c r="N67" s="56" t="n">
        <v>646.907</v>
      </c>
      <c r="O67" s="57" t="n">
        <v>5.45070883315158</v>
      </c>
      <c r="P67" s="53" t="n">
        <v>65</v>
      </c>
      <c r="Q67" s="53" t="n">
        <v>537.3996</v>
      </c>
      <c r="R67" s="51" t="n">
        <v>8.73620501635769</v>
      </c>
      <c r="S67" s="51" t="n">
        <v>65</v>
      </c>
      <c r="T67" s="51" t="n">
        <v>595.8965</v>
      </c>
      <c r="U67" s="51" t="n">
        <v>6.5886586695747</v>
      </c>
      <c r="V67" s="51" t="n">
        <v>65</v>
      </c>
      <c r="W67" s="51" t="n">
        <v>666.2677</v>
      </c>
      <c r="X67" s="51" t="n">
        <v>4.39716466739367</v>
      </c>
      <c r="Y67" s="51" t="n">
        <v>65</v>
      </c>
      <c r="Z67" s="51" t="n">
        <v>659.8319</v>
      </c>
      <c r="AA67" s="51" t="n">
        <v>5.23118865866957</v>
      </c>
      <c r="AB67" s="51" t="n">
        <v>65</v>
      </c>
      <c r="AC67" s="51" t="n">
        <v>442.5446</v>
      </c>
      <c r="AD67" s="51" t="n">
        <v>8.51046892039259</v>
      </c>
      <c r="AE67" s="51" t="n">
        <v>65</v>
      </c>
      <c r="AF67" s="51" t="n">
        <v>598.4791</v>
      </c>
      <c r="AG67" s="51" t="n">
        <v>5.84482006543075</v>
      </c>
      <c r="AH67" s="51" t="n">
        <v>65</v>
      </c>
      <c r="AI67" s="51" t="n">
        <v>631.8512</v>
      </c>
      <c r="AJ67" s="51" t="n">
        <v>5.92028353326063</v>
      </c>
      <c r="AK67" s="51" t="n">
        <v>65</v>
      </c>
      <c r="AL67" s="51" t="n">
        <v>348.5032</v>
      </c>
      <c r="AM67" s="51" t="n">
        <v>18.6846237731734</v>
      </c>
      <c r="AN67" s="51" t="n">
        <v>65</v>
      </c>
      <c r="AO67" s="51" t="n">
        <v>280.0654</v>
      </c>
      <c r="AP67" s="51" t="n">
        <v>6.13173391494002</v>
      </c>
      <c r="AQ67" s="51" t="n">
        <v>65</v>
      </c>
      <c r="AR67" s="51" t="n">
        <v>455.0912</v>
      </c>
      <c r="AS67" s="51" t="n">
        <v>11.6243184296619</v>
      </c>
      <c r="AT67" s="51" t="n">
        <v>65</v>
      </c>
      <c r="AU67" s="51" t="n">
        <v>539.9254</v>
      </c>
      <c r="AV67" s="51" t="n">
        <v>8.24503816793893</v>
      </c>
      <c r="AW67" s="51" t="n">
        <v>65</v>
      </c>
      <c r="AX67" s="51" t="n">
        <v>537.9713</v>
      </c>
      <c r="AY67" s="51" t="n">
        <v>8.8907306434024</v>
      </c>
      <c r="BA67" s="59" t="n">
        <f aca="false">AW67</f>
        <v>65</v>
      </c>
      <c r="BB67" s="60" t="n">
        <f aca="false">AVERAGE(B67,E67,H67,K67,N67,Q67,T67,W67,Z67,AC67,AF67,AI67,AL67,AO67,AR67,AU67,AX67)</f>
        <v>542.896129411765</v>
      </c>
      <c r="BC67" s="61" t="n">
        <f aca="false">AVERAGE(C67,F67,I67,L67,O67,R67,U67,X67,AA67,AD67,AG67,AJ67,AM67,AP67,AS67,AV67,AY67)</f>
        <v>7.52595419847328</v>
      </c>
      <c r="BD67" s="60" t="n">
        <f aca="false">STDEV(B67,E67,H67,K67,N67,Q67,T67,W67,Z67,AC67,AF67,AI67,AL67,AO67,AR67,AU67,AX67)</f>
        <v>123.366767368261</v>
      </c>
      <c r="BE67" s="61" t="n">
        <f aca="false">STDEV(C67,F67,I67,L67,O67,R67,U67,X67,AA67,AD67,AG67,AJ67,AM67,AP67,AS67,AV67,AY67)</f>
        <v>3.44318776210516</v>
      </c>
    </row>
    <row r="68" customFormat="false" ht="29.15" hidden="false" customHeight="false" outlineLevel="0" collapsed="false">
      <c r="A68" s="58" t="n">
        <v>66.25</v>
      </c>
      <c r="B68" s="56" t="n">
        <v>633.512</v>
      </c>
      <c r="C68" s="57" t="n">
        <v>5.57742639040349</v>
      </c>
      <c r="D68" s="52" t="n">
        <v>66.25</v>
      </c>
      <c r="E68" s="56" t="n">
        <v>588.914</v>
      </c>
      <c r="F68" s="57" t="n">
        <v>7.20338058887677</v>
      </c>
      <c r="G68" s="52" t="n">
        <v>66.25</v>
      </c>
      <c r="H68" s="56" t="n">
        <v>432.6163</v>
      </c>
      <c r="I68" s="57" t="n">
        <v>8.80054525627045</v>
      </c>
      <c r="J68" s="58" t="n">
        <v>66.25</v>
      </c>
      <c r="K68" s="56" t="n">
        <v>697.3266</v>
      </c>
      <c r="L68" s="57" t="n">
        <v>4.24351145038168</v>
      </c>
      <c r="M68" s="58" t="n">
        <v>66.25</v>
      </c>
      <c r="N68" s="56" t="n">
        <v>652.7713</v>
      </c>
      <c r="O68" s="57" t="n">
        <v>5.28091603053435</v>
      </c>
      <c r="P68" s="53" t="n">
        <v>66.25</v>
      </c>
      <c r="Q68" s="53" t="n">
        <v>540.0579</v>
      </c>
      <c r="R68" s="51" t="n">
        <v>8.94056706652126</v>
      </c>
      <c r="S68" s="51" t="n">
        <v>66.25</v>
      </c>
      <c r="T68" s="51" t="n">
        <v>608.0288</v>
      </c>
      <c r="U68" s="51" t="n">
        <v>6.36564885496183</v>
      </c>
      <c r="V68" s="51" t="n">
        <v>66.25</v>
      </c>
      <c r="W68" s="51" t="n">
        <v>675.2148</v>
      </c>
      <c r="X68" s="51" t="n">
        <v>4.22584514721919</v>
      </c>
      <c r="Y68" s="51" t="n">
        <v>66.25</v>
      </c>
      <c r="Z68" s="51" t="n">
        <v>650.8837</v>
      </c>
      <c r="AA68" s="51" t="n">
        <v>5.37241003271538</v>
      </c>
      <c r="AB68" s="51" t="n">
        <v>66.25</v>
      </c>
      <c r="AC68" s="51" t="n">
        <v>494.9497</v>
      </c>
      <c r="AD68" s="51" t="n">
        <v>7.81101417666303</v>
      </c>
      <c r="AE68" s="51" t="n">
        <v>66.25</v>
      </c>
      <c r="AF68" s="51" t="n">
        <v>591.6311</v>
      </c>
      <c r="AG68" s="51" t="n">
        <v>5.80348964013086</v>
      </c>
      <c r="AH68" s="51" t="n">
        <v>66.25</v>
      </c>
      <c r="AI68" s="51" t="n">
        <v>615.0082</v>
      </c>
      <c r="AJ68" s="51" t="n">
        <v>6.01832061068702</v>
      </c>
      <c r="AK68" s="51" t="n">
        <v>66.25</v>
      </c>
      <c r="AL68" s="51" t="n">
        <v>347.6194</v>
      </c>
      <c r="AM68" s="51" t="n">
        <v>17.4330425299891</v>
      </c>
      <c r="AN68" s="51" t="n">
        <v>66.25</v>
      </c>
      <c r="AO68" s="51" t="n">
        <v>565.7672</v>
      </c>
      <c r="AP68" s="51" t="n">
        <v>5.46434023991276</v>
      </c>
      <c r="AQ68" s="51" t="n">
        <v>66.25</v>
      </c>
      <c r="AR68" s="51" t="n">
        <v>447.9388</v>
      </c>
      <c r="AS68" s="51" t="n">
        <v>12.1063249727372</v>
      </c>
      <c r="AT68" s="51" t="n">
        <v>66.25</v>
      </c>
      <c r="AU68" s="51" t="n">
        <v>519.9697</v>
      </c>
      <c r="AV68" s="51" t="n">
        <v>8.05354416575791</v>
      </c>
      <c r="AW68" s="51" t="n">
        <v>66.25</v>
      </c>
      <c r="AX68" s="51" t="n">
        <v>539.2933</v>
      </c>
      <c r="AY68" s="51" t="n">
        <v>9.12017448200654</v>
      </c>
      <c r="BA68" s="59" t="n">
        <f aca="false">AW68</f>
        <v>66.25</v>
      </c>
      <c r="BB68" s="60" t="n">
        <f aca="false">AVERAGE(B68,E68,H68,K68,N68,Q68,T68,W68,Z68,AC68,AF68,AI68,AL68,AO68,AR68,AU68,AX68)</f>
        <v>564.794282352941</v>
      </c>
      <c r="BC68" s="61" t="n">
        <f aca="false">AVERAGE(C68,F68,I68,L68,O68,R68,U68,X68,AA68,AD68,AG68,AJ68,AM68,AP68,AS68,AV68,AY68)</f>
        <v>7.51885303739817</v>
      </c>
      <c r="BD68" s="60" t="n">
        <f aca="false">STDEV(B68,E68,H68,K68,N68,Q68,T68,W68,Z68,AC68,AF68,AI68,AL68,AO68,AR68,AU68,AX68)</f>
        <v>94.1293681499445</v>
      </c>
      <c r="BE68" s="61" t="n">
        <f aca="false">STDEV(C68,F68,I68,L68,O68,R68,U68,X68,AA68,AD68,AG68,AJ68,AM68,AP68,AS68,AV68,AY68)</f>
        <v>3.27620699262757</v>
      </c>
    </row>
    <row r="69" customFormat="false" ht="29.15" hidden="false" customHeight="false" outlineLevel="0" collapsed="false">
      <c r="A69" s="58" t="n">
        <v>67.5</v>
      </c>
      <c r="B69" s="56" t="n">
        <v>632.486</v>
      </c>
      <c r="C69" s="57" t="n">
        <v>5.67862595419847</v>
      </c>
      <c r="D69" s="52" t="n">
        <v>67.5</v>
      </c>
      <c r="E69" s="56" t="n">
        <v>585.8412</v>
      </c>
      <c r="F69" s="57" t="n">
        <v>7.19476553980371</v>
      </c>
      <c r="G69" s="52" t="n">
        <v>67.5</v>
      </c>
      <c r="H69" s="56" t="n">
        <v>463.4006</v>
      </c>
      <c r="I69" s="57" t="n">
        <v>11.0175572519084</v>
      </c>
      <c r="J69" s="58" t="n">
        <v>67.5</v>
      </c>
      <c r="K69" s="56" t="n">
        <v>696.862</v>
      </c>
      <c r="L69" s="57" t="n">
        <v>4.19770992366412</v>
      </c>
      <c r="M69" s="58" t="n">
        <v>67.5</v>
      </c>
      <c r="N69" s="56" t="n">
        <v>656.6313</v>
      </c>
      <c r="O69" s="57" t="n">
        <v>5.08778625954198</v>
      </c>
      <c r="P69" s="53" t="n">
        <v>67.5</v>
      </c>
      <c r="Q69" s="53" t="n">
        <v>543.2657</v>
      </c>
      <c r="R69" s="51" t="n">
        <v>8.74165757906216</v>
      </c>
      <c r="S69" s="51" t="n">
        <v>67.5</v>
      </c>
      <c r="T69" s="51" t="n">
        <v>620.8111</v>
      </c>
      <c r="U69" s="51" t="n">
        <v>6.17044711014177</v>
      </c>
      <c r="V69" s="51" t="n">
        <v>67.5</v>
      </c>
      <c r="W69" s="51" t="n">
        <v>683.7616</v>
      </c>
      <c r="X69" s="51" t="n">
        <v>4.18942202835333</v>
      </c>
      <c r="Y69" s="51" t="n">
        <v>67.5</v>
      </c>
      <c r="Z69" s="51" t="n">
        <v>645.9035</v>
      </c>
      <c r="AA69" s="51" t="n">
        <v>5.50588876772083</v>
      </c>
      <c r="AB69" s="51" t="n">
        <v>67.5</v>
      </c>
      <c r="AC69" s="51" t="n">
        <v>546.5767</v>
      </c>
      <c r="AD69" s="51" t="n">
        <v>6.96663031624864</v>
      </c>
      <c r="AE69" s="51" t="n">
        <v>67.5</v>
      </c>
      <c r="AF69" s="51" t="n">
        <v>598.8076</v>
      </c>
      <c r="AG69" s="51" t="n">
        <v>5.70458015267176</v>
      </c>
      <c r="AH69" s="51" t="n">
        <v>67.5</v>
      </c>
      <c r="AI69" s="51" t="n">
        <v>582.815</v>
      </c>
      <c r="AJ69" s="51" t="n">
        <v>6.41603053435115</v>
      </c>
      <c r="AK69" s="51" t="n">
        <v>67.5</v>
      </c>
      <c r="AL69" s="51" t="n">
        <v>351.2755</v>
      </c>
      <c r="AM69" s="51" t="n">
        <v>16.4278080697928</v>
      </c>
      <c r="AN69" s="51" t="n">
        <v>67.5</v>
      </c>
      <c r="AO69" s="51" t="n">
        <v>565.1087</v>
      </c>
      <c r="AP69" s="51" t="n">
        <v>5.01864776444929</v>
      </c>
      <c r="AQ69" s="51" t="n">
        <v>67.5</v>
      </c>
      <c r="AR69" s="51" t="n">
        <v>383.3137</v>
      </c>
      <c r="AS69" s="51" t="n">
        <v>9.31788440567066</v>
      </c>
      <c r="AT69" s="51" t="n">
        <v>67.5</v>
      </c>
      <c r="AU69" s="51" t="n">
        <v>480.2141</v>
      </c>
      <c r="AV69" s="51" t="n">
        <v>7.98047982551799</v>
      </c>
      <c r="AW69" s="51" t="n">
        <v>67.5</v>
      </c>
      <c r="AX69" s="51" t="n">
        <v>524.5976</v>
      </c>
      <c r="AY69" s="51" t="n">
        <v>9.15779716466739</v>
      </c>
      <c r="BA69" s="59" t="n">
        <f aca="false">AW69</f>
        <v>67.5</v>
      </c>
      <c r="BB69" s="60" t="n">
        <f aca="false">AVERAGE(B69,E69,H69,K69,N69,Q69,T69,W69,Z69,AC69,AF69,AI69,AL69,AO69,AR69,AU69,AX69)</f>
        <v>562.451288235294</v>
      </c>
      <c r="BC69" s="61" t="n">
        <f aca="false">AVERAGE(C69,F69,I69,L69,O69,R69,U69,X69,AA69,AD69,AG69,AJ69,AM69,AP69,AS69,AV69,AY69)</f>
        <v>7.33963050869203</v>
      </c>
      <c r="BD69" s="60" t="n">
        <f aca="false">STDEV(B69,E69,H69,K69,N69,Q69,T69,W69,Z69,AC69,AF69,AI69,AL69,AO69,AR69,AU69,AX69)</f>
        <v>98.2758846244965</v>
      </c>
      <c r="BE69" s="61" t="n">
        <f aca="false">STDEV(C69,F69,I69,L69,O69,R69,U69,X69,AA69,AD69,AG69,AJ69,AM69,AP69,AS69,AV69,AY69)</f>
        <v>3.03259398959038</v>
      </c>
    </row>
    <row r="70" customFormat="false" ht="29.15" hidden="false" customHeight="false" outlineLevel="0" collapsed="false">
      <c r="A70" s="58" t="n">
        <v>68.75</v>
      </c>
      <c r="B70" s="56" t="n">
        <v>631.7836</v>
      </c>
      <c r="C70" s="57" t="n">
        <v>5.70098146128681</v>
      </c>
      <c r="D70" s="52" t="n">
        <v>68.75</v>
      </c>
      <c r="E70" s="56" t="n">
        <v>588.7134</v>
      </c>
      <c r="F70" s="57" t="n">
        <v>7.04078516902944</v>
      </c>
      <c r="G70" s="52" t="n">
        <v>68.75</v>
      </c>
      <c r="H70" s="56" t="n">
        <v>451.1299</v>
      </c>
      <c r="I70" s="57" t="n">
        <v>11.4601962922574</v>
      </c>
      <c r="J70" s="58" t="n">
        <v>68.75</v>
      </c>
      <c r="K70" s="56" t="n">
        <v>705.4144</v>
      </c>
      <c r="L70" s="57" t="n">
        <v>4.03685932388223</v>
      </c>
      <c r="M70" s="58" t="n">
        <v>68.75</v>
      </c>
      <c r="N70" s="56" t="n">
        <v>626.4764</v>
      </c>
      <c r="O70" s="57" t="n">
        <v>5.19203925845147</v>
      </c>
      <c r="P70" s="53" t="n">
        <v>68.75</v>
      </c>
      <c r="Q70" s="53" t="n">
        <v>542.9193</v>
      </c>
      <c r="R70" s="51" t="n">
        <v>8.5206106870229</v>
      </c>
      <c r="S70" s="51" t="n">
        <v>68.75</v>
      </c>
      <c r="T70" s="51" t="n">
        <v>625.9293</v>
      </c>
      <c r="U70" s="51" t="n">
        <v>5.96826608505998</v>
      </c>
      <c r="V70" s="51" t="n">
        <v>68.75</v>
      </c>
      <c r="W70" s="51" t="n">
        <v>677.577</v>
      </c>
      <c r="X70" s="51" t="n">
        <v>4.19040348964013</v>
      </c>
      <c r="Y70" s="51" t="n">
        <v>68.75</v>
      </c>
      <c r="Z70" s="51" t="n">
        <v>641.3113</v>
      </c>
      <c r="AA70" s="51" t="n">
        <v>5.57546346782988</v>
      </c>
      <c r="AB70" s="51" t="n">
        <v>68.75</v>
      </c>
      <c r="AC70" s="51" t="n">
        <v>585.9205</v>
      </c>
      <c r="AD70" s="51" t="n">
        <v>6.28833151581243</v>
      </c>
      <c r="AE70" s="51" t="n">
        <v>68.75</v>
      </c>
      <c r="AF70" s="51" t="n">
        <v>597.0666</v>
      </c>
      <c r="AG70" s="51" t="n">
        <v>5.58364231188659</v>
      </c>
      <c r="AH70" s="51" t="n">
        <v>68.75</v>
      </c>
      <c r="AI70" s="51" t="n">
        <v>601.4454</v>
      </c>
      <c r="AJ70" s="51" t="n">
        <v>6.7196292257361</v>
      </c>
      <c r="AK70" s="51" t="n">
        <v>68.75</v>
      </c>
      <c r="AL70" s="51" t="n">
        <v>354.7076</v>
      </c>
      <c r="AM70" s="51" t="n">
        <v>16.2956379498364</v>
      </c>
      <c r="AN70" s="51" t="n">
        <v>68.75</v>
      </c>
      <c r="AO70" s="51" t="n">
        <v>531.8613</v>
      </c>
      <c r="AP70" s="51" t="n">
        <v>5.19727371864776</v>
      </c>
      <c r="AQ70" s="51" t="n">
        <v>68.75</v>
      </c>
      <c r="AR70" s="51" t="n">
        <v>359.5707</v>
      </c>
      <c r="AS70" s="51" t="n">
        <v>7.70556161395856</v>
      </c>
      <c r="AT70" s="51" t="n">
        <v>68.75</v>
      </c>
      <c r="AU70" s="51" t="n">
        <v>411.6525</v>
      </c>
      <c r="AV70" s="51" t="n">
        <v>8.09607415485278</v>
      </c>
      <c r="AW70" s="51" t="n">
        <v>68.75</v>
      </c>
      <c r="AX70" s="51" t="n">
        <v>528.0527</v>
      </c>
      <c r="AY70" s="51" t="n">
        <v>9.47001090512541</v>
      </c>
      <c r="BA70" s="59" t="n">
        <f aca="false">AW70</f>
        <v>68.75</v>
      </c>
      <c r="BB70" s="60" t="n">
        <f aca="false">AVERAGE(B70,E70,H70,K70,N70,Q70,T70,W70,Z70,AC70,AF70,AI70,AL70,AO70,AR70,AU70,AX70)</f>
        <v>556.5607</v>
      </c>
      <c r="BC70" s="61" t="n">
        <f aca="false">AVERAGE(C70,F70,I70,L70,O70,R70,U70,X70,AA70,AD70,AG70,AJ70,AM70,AP70,AS70,AV70,AY70)</f>
        <v>7.2377509782539</v>
      </c>
      <c r="BD70" s="60" t="n">
        <f aca="false">STDEV(B70,E70,H70,K70,N70,Q70,T70,W70,Z70,AC70,AF70,AI70,AL70,AO70,AR70,AU70,AX70)</f>
        <v>105.524734080049</v>
      </c>
      <c r="BE70" s="61" t="n">
        <f aca="false">STDEV(C70,F70,I70,L70,O70,R70,U70,X70,AA70,AD70,AG70,AJ70,AM70,AP70,AS70,AV70,AY70)</f>
        <v>3.02097178458729</v>
      </c>
    </row>
    <row r="71" customFormat="false" ht="29.15" hidden="false" customHeight="false" outlineLevel="0" collapsed="false">
      <c r="A71" s="58" t="n">
        <v>70</v>
      </c>
      <c r="B71" s="56" t="n">
        <v>633.0106</v>
      </c>
      <c r="C71" s="57" t="n">
        <v>5.58636859323882</v>
      </c>
      <c r="D71" s="52" t="n">
        <v>70</v>
      </c>
      <c r="E71" s="56" t="n">
        <v>598.7445</v>
      </c>
      <c r="F71" s="57" t="n">
        <v>6.90152671755725</v>
      </c>
      <c r="G71" s="52" t="n">
        <v>70</v>
      </c>
      <c r="H71" s="56" t="n">
        <v>454.7392</v>
      </c>
      <c r="I71" s="57" t="n">
        <v>12.3862595419847</v>
      </c>
      <c r="J71" s="58" t="n">
        <v>70</v>
      </c>
      <c r="K71" s="56" t="n">
        <v>708.8119</v>
      </c>
      <c r="L71" s="57" t="n">
        <v>3.95343511450382</v>
      </c>
      <c r="M71" s="58" t="n">
        <v>70</v>
      </c>
      <c r="N71" s="56" t="n">
        <v>611.1705</v>
      </c>
      <c r="O71" s="57" t="n">
        <v>5.48233369683751</v>
      </c>
      <c r="P71" s="53" t="n">
        <v>70</v>
      </c>
      <c r="Q71" s="53" t="n">
        <v>544.9893</v>
      </c>
      <c r="R71" s="51" t="n">
        <v>8.16477644492912</v>
      </c>
      <c r="S71" s="51" t="n">
        <v>70</v>
      </c>
      <c r="T71" s="51" t="n">
        <v>513.9971</v>
      </c>
      <c r="U71" s="51" t="n">
        <v>6.1</v>
      </c>
      <c r="V71" s="51" t="n">
        <v>70</v>
      </c>
      <c r="W71" s="51" t="n">
        <v>686.6212</v>
      </c>
      <c r="X71" s="51" t="n">
        <v>4.08909487459106</v>
      </c>
      <c r="Y71" s="51" t="n">
        <v>70</v>
      </c>
      <c r="Z71" s="51" t="n">
        <v>640.2866</v>
      </c>
      <c r="AA71" s="51" t="n">
        <v>5.62911668484188</v>
      </c>
      <c r="AB71" s="51" t="n">
        <v>70</v>
      </c>
      <c r="AC71" s="51" t="n">
        <v>625.4525</v>
      </c>
      <c r="AD71" s="51" t="n">
        <v>5.93107960741548</v>
      </c>
      <c r="AE71" s="51" t="n">
        <v>70</v>
      </c>
      <c r="AF71" s="51" t="n">
        <v>608.6825</v>
      </c>
      <c r="AG71" s="51" t="n">
        <v>5.35212649945474</v>
      </c>
      <c r="AH71" s="51" t="n">
        <v>70</v>
      </c>
      <c r="AI71" s="51" t="n">
        <v>597.7689</v>
      </c>
      <c r="AJ71" s="51" t="n">
        <v>6.80970556161396</v>
      </c>
      <c r="AK71" s="51" t="n">
        <v>70</v>
      </c>
      <c r="AL71" s="51" t="n">
        <v>359.2357</v>
      </c>
      <c r="AM71" s="51" t="n">
        <v>16.5090512540894</v>
      </c>
      <c r="AN71" s="51" t="n">
        <v>70</v>
      </c>
      <c r="AO71" s="51" t="n">
        <v>528.3354</v>
      </c>
      <c r="AP71" s="51" t="n">
        <v>5.71243184296619</v>
      </c>
      <c r="AQ71" s="51" t="n">
        <v>70</v>
      </c>
      <c r="AR71" s="51" t="n">
        <v>419.7922</v>
      </c>
      <c r="AS71" s="51" t="n">
        <v>7.23653217011996</v>
      </c>
      <c r="AT71" s="51" t="n">
        <v>70</v>
      </c>
      <c r="AU71" s="51" t="n">
        <v>418.643</v>
      </c>
      <c r="AV71" s="51" t="n">
        <v>10.1631406761178</v>
      </c>
      <c r="AW71" s="51" t="n">
        <v>70</v>
      </c>
      <c r="AX71" s="51" t="n">
        <v>522.6936</v>
      </c>
      <c r="AY71" s="51" t="n">
        <v>9.05430752453653</v>
      </c>
      <c r="BA71" s="59" t="n">
        <f aca="false">AW71</f>
        <v>70</v>
      </c>
      <c r="BB71" s="60" t="n">
        <f aca="false">AVERAGE(B71,E71,H71,K71,N71,Q71,T71,W71,Z71,AC71,AF71,AI71,AL71,AO71,AR71,AU71,AX71)</f>
        <v>557.233805882353</v>
      </c>
      <c r="BC71" s="61" t="n">
        <f aca="false">AVERAGE(C71,F71,I71,L71,O71,R71,U71,X71,AA71,AD71,AG71,AJ71,AM71,AP71,AS71,AV71,AY71)</f>
        <v>7.35654628263519</v>
      </c>
      <c r="BD71" s="60" t="n">
        <f aca="false">STDEV(B71,E71,H71,K71,N71,Q71,T71,W71,Z71,AC71,AF71,AI71,AL71,AO71,AR71,AU71,AX71)</f>
        <v>99.305887109265</v>
      </c>
      <c r="BE71" s="61" t="n">
        <f aca="false">STDEV(C71,F71,I71,L71,O71,R71,U71,X71,AA71,AD71,AG71,AJ71,AM71,AP71,AS71,AV71,AY71)</f>
        <v>3.19392723559332</v>
      </c>
    </row>
    <row r="72" customFormat="false" ht="29.15" hidden="false" customHeight="false" outlineLevel="0" collapsed="false">
      <c r="A72" s="58" t="n">
        <v>71.25</v>
      </c>
      <c r="B72" s="56" t="n">
        <v>639.4878</v>
      </c>
      <c r="C72" s="57" t="n">
        <v>5.39127589967285</v>
      </c>
      <c r="D72" s="52" t="n">
        <v>71.25</v>
      </c>
      <c r="E72" s="56" t="n">
        <v>596.9347</v>
      </c>
      <c r="F72" s="57" t="n">
        <v>6.79738276990185</v>
      </c>
      <c r="G72" s="52" t="n">
        <v>71.25</v>
      </c>
      <c r="H72" s="56" t="n">
        <v>444.0692</v>
      </c>
      <c r="I72" s="57" t="n">
        <v>12.1460196292257</v>
      </c>
      <c r="J72" s="58" t="n">
        <v>71.25</v>
      </c>
      <c r="K72" s="56" t="n">
        <v>710.9629</v>
      </c>
      <c r="L72" s="57" t="n">
        <v>3.87982551799346</v>
      </c>
      <c r="M72" s="58" t="n">
        <v>71.25</v>
      </c>
      <c r="N72" s="56" t="n">
        <v>611.6605</v>
      </c>
      <c r="O72" s="57" t="n">
        <v>5.80981461286805</v>
      </c>
      <c r="P72" s="53" t="n">
        <v>71.25</v>
      </c>
      <c r="Q72" s="53" t="n">
        <v>545.0329</v>
      </c>
      <c r="R72" s="51" t="n">
        <v>7.64689203925845</v>
      </c>
      <c r="S72" s="51" t="n">
        <v>71.25</v>
      </c>
      <c r="T72" s="51" t="n">
        <v>496.6036</v>
      </c>
      <c r="U72" s="51" t="n">
        <v>6.91559432933479</v>
      </c>
      <c r="V72" s="51" t="n">
        <v>71.25</v>
      </c>
      <c r="W72" s="51" t="n">
        <v>674.0658</v>
      </c>
      <c r="X72" s="51" t="n">
        <v>4.246346782988</v>
      </c>
      <c r="Y72" s="51" t="n">
        <v>71.25</v>
      </c>
      <c r="Z72" s="51" t="n">
        <v>642.904</v>
      </c>
      <c r="AA72" s="51" t="n">
        <v>5.6814612868048</v>
      </c>
      <c r="AB72" s="51" t="n">
        <v>71.25</v>
      </c>
      <c r="AC72" s="51" t="n">
        <v>626.5241</v>
      </c>
      <c r="AD72" s="51" t="n">
        <v>5.90348964013086</v>
      </c>
      <c r="AE72" s="51" t="n">
        <v>71.25</v>
      </c>
      <c r="AF72" s="51" t="n">
        <v>608.0016</v>
      </c>
      <c r="AG72" s="51" t="n">
        <v>5.23631406761178</v>
      </c>
      <c r="AH72" s="51" t="n">
        <v>71.25</v>
      </c>
      <c r="AI72" s="51" t="n">
        <v>572.4255</v>
      </c>
      <c r="AJ72" s="51" t="n">
        <v>6.85223555070883</v>
      </c>
      <c r="AK72" s="51" t="n">
        <v>71.25</v>
      </c>
      <c r="AL72" s="51" t="n">
        <v>362.256</v>
      </c>
      <c r="AM72" s="51" t="n">
        <v>16.5699018538713</v>
      </c>
      <c r="AN72" s="51" t="n">
        <v>71.25</v>
      </c>
      <c r="AO72" s="51" t="n">
        <v>626.7624</v>
      </c>
      <c r="AP72" s="51" t="n">
        <v>5.56652126499455</v>
      </c>
      <c r="AQ72" s="51" t="n">
        <v>71.25</v>
      </c>
      <c r="AR72" s="51" t="n">
        <v>534.1783</v>
      </c>
      <c r="AS72" s="51" t="n">
        <v>6.57153762268266</v>
      </c>
      <c r="AT72" s="51" t="n">
        <v>71.25</v>
      </c>
      <c r="AU72" s="51" t="n">
        <v>413.5944</v>
      </c>
      <c r="AV72" s="51" t="n">
        <v>11.9497273718648</v>
      </c>
      <c r="AW72" s="51" t="n">
        <v>71.25</v>
      </c>
      <c r="AX72" s="51" t="n">
        <v>528.9137</v>
      </c>
      <c r="AY72" s="51" t="n">
        <v>8.46684841875682</v>
      </c>
      <c r="BA72" s="59" t="n">
        <f aca="false">AW72</f>
        <v>71.25</v>
      </c>
      <c r="BB72" s="60" t="n">
        <f aca="false">AVERAGE(B72,E72,H72,K72,N72,Q72,T72,W72,Z72,AC72,AF72,AI72,AL72,AO72,AR72,AU72,AX72)</f>
        <v>566.728082352941</v>
      </c>
      <c r="BC72" s="61" t="n">
        <f aca="false">AVERAGE(C72,F72,I72,L72,O72,R72,U72,X72,AA72,AD72,AG72,AJ72,AM72,AP72,AS72,AV72,AY72)</f>
        <v>7.39006992109821</v>
      </c>
      <c r="BD72" s="60" t="n">
        <f aca="false">STDEV(B72,E72,H72,K72,N72,Q72,T72,W72,Z72,AC72,AF72,AI72,AL72,AO72,AR72,AU72,AX72)</f>
        <v>94.6870906941796</v>
      </c>
      <c r="BE72" s="61" t="n">
        <f aca="false">STDEV(C72,F72,I72,L72,O72,R72,U72,X72,AA72,AD72,AG72,AJ72,AM72,AP72,AS72,AV72,AY72)</f>
        <v>3.28091429058141</v>
      </c>
    </row>
    <row r="73" customFormat="false" ht="29.15" hidden="false" customHeight="false" outlineLevel="0" collapsed="false">
      <c r="A73" s="58" t="n">
        <v>72.5</v>
      </c>
      <c r="B73" s="56" t="n">
        <v>652.2881</v>
      </c>
      <c r="C73" s="57" t="n">
        <v>5.23151581243184</v>
      </c>
      <c r="D73" s="52" t="n">
        <v>72.5</v>
      </c>
      <c r="E73" s="56" t="n">
        <v>596.7985</v>
      </c>
      <c r="F73" s="57" t="n">
        <v>6.57906215921483</v>
      </c>
      <c r="G73" s="52" t="n">
        <v>72.5</v>
      </c>
      <c r="H73" s="56" t="n">
        <v>420.8234</v>
      </c>
      <c r="I73" s="57" t="n">
        <v>12.0394765539804</v>
      </c>
      <c r="J73" s="58" t="n">
        <v>72.5</v>
      </c>
      <c r="K73" s="56" t="n">
        <v>715.9162</v>
      </c>
      <c r="L73" s="57" t="n">
        <v>3.79727371864776</v>
      </c>
      <c r="M73" s="58" t="n">
        <v>72.5</v>
      </c>
      <c r="N73" s="56" t="n">
        <v>604.162</v>
      </c>
      <c r="O73" s="57" t="n">
        <v>6.06673936750273</v>
      </c>
      <c r="P73" s="53" t="n">
        <v>72.5</v>
      </c>
      <c r="Q73" s="53" t="n">
        <v>547.7099</v>
      </c>
      <c r="R73" s="51" t="n">
        <v>7.0041439476554</v>
      </c>
      <c r="S73" s="51" t="n">
        <v>72.5</v>
      </c>
      <c r="T73" s="51" t="n">
        <v>545.7141</v>
      </c>
      <c r="U73" s="51" t="n">
        <v>7.54983642311887</v>
      </c>
      <c r="V73" s="51" t="n">
        <v>72.5</v>
      </c>
      <c r="W73" s="51" t="n">
        <v>666.5144</v>
      </c>
      <c r="X73" s="51" t="n">
        <v>4.32628135223555</v>
      </c>
      <c r="Y73" s="51" t="n">
        <v>72.5</v>
      </c>
      <c r="Z73" s="51" t="n">
        <v>642.0731</v>
      </c>
      <c r="AA73" s="51" t="n">
        <v>5.63380588876772</v>
      </c>
      <c r="AB73" s="51" t="n">
        <v>72.5</v>
      </c>
      <c r="AC73" s="51" t="n">
        <v>601.8893</v>
      </c>
      <c r="AD73" s="51" t="n">
        <v>6.17993456924755</v>
      </c>
      <c r="AE73" s="51" t="n">
        <v>72.5</v>
      </c>
      <c r="AF73" s="51" t="n">
        <v>605.8604</v>
      </c>
      <c r="AG73" s="51" t="n">
        <v>5.23217011995638</v>
      </c>
      <c r="AH73" s="51" t="n">
        <v>72.5</v>
      </c>
      <c r="AI73" s="51" t="n">
        <v>546.0691</v>
      </c>
      <c r="AJ73" s="51" t="n">
        <v>7.27371864776445</v>
      </c>
      <c r="AK73" s="51" t="n">
        <v>72.5</v>
      </c>
      <c r="AL73" s="51" t="n">
        <v>365.15</v>
      </c>
      <c r="AM73" s="51" t="n">
        <v>16.0031624863686</v>
      </c>
      <c r="AN73" s="51" t="n">
        <v>72.5</v>
      </c>
      <c r="AO73" s="51" t="n">
        <v>643.0136</v>
      </c>
      <c r="AP73" s="51" t="n">
        <v>5.37600872410033</v>
      </c>
      <c r="AQ73" s="51" t="n">
        <v>72.5</v>
      </c>
      <c r="AR73" s="51" t="n">
        <v>582.3848</v>
      </c>
      <c r="AS73" s="51" t="n">
        <v>6.47884405670665</v>
      </c>
      <c r="AT73" s="51" t="n">
        <v>72.5</v>
      </c>
      <c r="AU73" s="51" t="n">
        <v>408.4749</v>
      </c>
      <c r="AV73" s="51" t="n">
        <v>12.7761177753544</v>
      </c>
      <c r="AW73" s="51" t="n">
        <v>72.5</v>
      </c>
      <c r="AX73" s="51" t="n">
        <v>545.0871</v>
      </c>
      <c r="AY73" s="51" t="n">
        <v>8.06248636859324</v>
      </c>
      <c r="BA73" s="59" t="n">
        <f aca="false">AW73</f>
        <v>72.5</v>
      </c>
      <c r="BB73" s="60" t="n">
        <f aca="false">AVERAGE(B73,E73,H73,K73,N73,Q73,T73,W73,Z73,AC73,AF73,AI73,AL73,AO73,AR73,AU73,AX73)</f>
        <v>569.995817647059</v>
      </c>
      <c r="BC73" s="61" t="n">
        <f aca="false">AVERAGE(C73,F73,I73,L73,O73,R73,U73,X73,AA73,AD73,AG73,AJ73,AM73,AP73,AS73,AV73,AY73)</f>
        <v>7.38885752774392</v>
      </c>
      <c r="BD73" s="60" t="n">
        <f aca="false">STDEV(B73,E73,H73,K73,N73,Q73,T73,W73,Z73,AC73,AF73,AI73,AL73,AO73,AR73,AU73,AX73)</f>
        <v>95.1421399795343</v>
      </c>
      <c r="BE73" s="61" t="n">
        <f aca="false">STDEV(C73,F73,I73,L73,O73,R73,U73,X73,AA73,AD73,AG73,AJ73,AM73,AP73,AS73,AV73,AY73)</f>
        <v>3.24911000747417</v>
      </c>
    </row>
    <row r="74" customFormat="false" ht="29.15" hidden="false" customHeight="false" outlineLevel="0" collapsed="false">
      <c r="A74" s="58" t="n">
        <v>73.75</v>
      </c>
      <c r="B74" s="56" t="n">
        <v>643.5618</v>
      </c>
      <c r="C74" s="57" t="n">
        <v>5.15452562704471</v>
      </c>
      <c r="D74" s="52" t="n">
        <v>73.75</v>
      </c>
      <c r="E74" s="56" t="n">
        <v>613.9065</v>
      </c>
      <c r="F74" s="57" t="n">
        <v>6.32791712104689</v>
      </c>
      <c r="G74" s="52" t="n">
        <v>73.75</v>
      </c>
      <c r="H74" s="56" t="n">
        <v>407.4446</v>
      </c>
      <c r="I74" s="57" t="n">
        <v>12.6440567066521</v>
      </c>
      <c r="J74" s="58" t="n">
        <v>73.75</v>
      </c>
      <c r="K74" s="56" t="n">
        <v>716.8721</v>
      </c>
      <c r="L74" s="57" t="n">
        <v>3.80076335877863</v>
      </c>
      <c r="M74" s="58" t="n">
        <v>73.75</v>
      </c>
      <c r="N74" s="56" t="n">
        <v>586.6475</v>
      </c>
      <c r="O74" s="57" t="n">
        <v>6.37153762268266</v>
      </c>
      <c r="P74" s="53" t="n">
        <v>73.75</v>
      </c>
      <c r="Q74" s="53" t="n">
        <v>579.1975</v>
      </c>
      <c r="R74" s="51" t="n">
        <v>6.35616139585605</v>
      </c>
      <c r="S74" s="51" t="n">
        <v>73.75</v>
      </c>
      <c r="T74" s="51" t="n">
        <v>550.9404</v>
      </c>
      <c r="U74" s="51" t="n">
        <v>8.20185387131952</v>
      </c>
      <c r="V74" s="51" t="n">
        <v>73.75</v>
      </c>
      <c r="W74" s="51" t="n">
        <v>680.7932</v>
      </c>
      <c r="X74" s="51" t="n">
        <v>4.29858233369684</v>
      </c>
      <c r="Y74" s="51" t="n">
        <v>73.75</v>
      </c>
      <c r="Z74" s="51" t="n">
        <v>642.9498</v>
      </c>
      <c r="AA74" s="51" t="n">
        <v>5.57513631406761</v>
      </c>
      <c r="AB74" s="51" t="n">
        <v>73.75</v>
      </c>
      <c r="AC74" s="51" t="n">
        <v>614.3998</v>
      </c>
      <c r="AD74" s="51" t="n">
        <v>6.22835332606325</v>
      </c>
      <c r="AE74" s="51" t="n">
        <v>73.75</v>
      </c>
      <c r="AF74" s="51" t="n">
        <v>617.6745</v>
      </c>
      <c r="AG74" s="51" t="n">
        <v>5.25496183206107</v>
      </c>
      <c r="AH74" s="51" t="n">
        <v>73.75</v>
      </c>
      <c r="AI74" s="51" t="n">
        <v>568.0068</v>
      </c>
      <c r="AJ74" s="51" t="n">
        <v>7.80021810250818</v>
      </c>
      <c r="AK74" s="51" t="n">
        <v>73.75</v>
      </c>
      <c r="AL74" s="51" t="n">
        <v>371.436</v>
      </c>
      <c r="AM74" s="51" t="n">
        <v>15.7381679389313</v>
      </c>
      <c r="AN74" s="51" t="n">
        <v>73.75</v>
      </c>
      <c r="AO74" s="51" t="n">
        <v>635.7968</v>
      </c>
      <c r="AP74" s="51" t="n">
        <v>5.27393675027263</v>
      </c>
      <c r="AQ74" s="51" t="n">
        <v>73.75</v>
      </c>
      <c r="AR74" s="51" t="n">
        <v>493.5266</v>
      </c>
      <c r="AS74" s="51" t="n">
        <v>6.64940021810251</v>
      </c>
      <c r="AT74" s="51" t="n">
        <v>73.75</v>
      </c>
      <c r="AU74" s="51" t="n">
        <v>386.2454</v>
      </c>
      <c r="AV74" s="51" t="n">
        <v>13.6314067611778</v>
      </c>
      <c r="AW74" s="51" t="n">
        <v>73.75</v>
      </c>
      <c r="AX74" s="51" t="n">
        <v>552.3095</v>
      </c>
      <c r="AY74" s="51" t="n">
        <v>7.79465648854962</v>
      </c>
      <c r="BA74" s="59" t="n">
        <f aca="false">AW74</f>
        <v>73.75</v>
      </c>
      <c r="BB74" s="60" t="n">
        <f aca="false">AVERAGE(B74,E74,H74,K74,N74,Q74,T74,W74,Z74,AC74,AF74,AI74,AL74,AO74,AR74,AU74,AX74)</f>
        <v>568.335811764706</v>
      </c>
      <c r="BC74" s="61" t="n">
        <f aca="false">AVERAGE(C74,F74,I74,L74,O74,R74,U74,X74,AA74,AD74,AG74,AJ74,AM74,AP74,AS74,AV74,AY74)</f>
        <v>7.47656680993008</v>
      </c>
      <c r="BD74" s="60" t="n">
        <f aca="false">STDEV(B74,E74,H74,K74,N74,Q74,T74,W74,Z74,AC74,AF74,AI74,AL74,AO74,AR74,AU74,AX74)</f>
        <v>100.480551274095</v>
      </c>
      <c r="BE74" s="61" t="n">
        <f aca="false">STDEV(C74,F74,I74,L74,O74,R74,U74,X74,AA74,AD74,AG74,AJ74,AM74,AP74,AS74,AV74,AY74)</f>
        <v>3.37281971389593</v>
      </c>
    </row>
    <row r="75" customFormat="false" ht="29.15" hidden="false" customHeight="false" outlineLevel="0" collapsed="false">
      <c r="A75" s="58" t="n">
        <v>75</v>
      </c>
      <c r="B75" s="56" t="n">
        <v>645.5774</v>
      </c>
      <c r="C75" s="57" t="n">
        <v>4.98309705561614</v>
      </c>
      <c r="D75" s="52" t="n">
        <v>75</v>
      </c>
      <c r="E75" s="56" t="n">
        <v>620.0144</v>
      </c>
      <c r="F75" s="57" t="n">
        <v>6.14143947655398</v>
      </c>
      <c r="G75" s="52" t="n">
        <v>75</v>
      </c>
      <c r="H75" s="56" t="n">
        <v>393.9252</v>
      </c>
      <c r="I75" s="57" t="n">
        <v>13.5298800436205</v>
      </c>
      <c r="J75" s="58" t="n">
        <v>75</v>
      </c>
      <c r="K75" s="56" t="n">
        <v>717.1614</v>
      </c>
      <c r="L75" s="57" t="n">
        <v>3.79258451472192</v>
      </c>
      <c r="M75" s="58" t="n">
        <v>75</v>
      </c>
      <c r="N75" s="56" t="n">
        <v>586.0348</v>
      </c>
      <c r="O75" s="57" t="n">
        <v>6.64591057797165</v>
      </c>
      <c r="P75" s="53" t="n">
        <v>75</v>
      </c>
      <c r="Q75" s="53" t="n">
        <v>619.1108</v>
      </c>
      <c r="R75" s="51" t="n">
        <v>6.03369683751363</v>
      </c>
      <c r="S75" s="51" t="n">
        <v>75</v>
      </c>
      <c r="T75" s="51" t="n">
        <v>557.831</v>
      </c>
      <c r="U75" s="51" t="n">
        <v>8.44689203925845</v>
      </c>
      <c r="V75" s="51" t="n">
        <v>75</v>
      </c>
      <c r="W75" s="51" t="n">
        <v>694.9393</v>
      </c>
      <c r="X75" s="51" t="n">
        <v>4.21515812431843</v>
      </c>
      <c r="Y75" s="51" t="n">
        <v>75</v>
      </c>
      <c r="Z75" s="51" t="n">
        <v>632.6812</v>
      </c>
      <c r="AA75" s="51" t="n">
        <v>5.66935659760087</v>
      </c>
      <c r="AB75" s="51" t="n">
        <v>75</v>
      </c>
      <c r="AC75" s="51" t="n">
        <v>620.5114</v>
      </c>
      <c r="AD75" s="51" t="n">
        <v>6.09236641221374</v>
      </c>
      <c r="AE75" s="51" t="n">
        <v>75</v>
      </c>
      <c r="AF75" s="51" t="n">
        <v>615.871</v>
      </c>
      <c r="AG75" s="51" t="n">
        <v>5.30970556161396</v>
      </c>
      <c r="AH75" s="51" t="n">
        <v>75</v>
      </c>
      <c r="AI75" s="51" t="n">
        <v>554.0117</v>
      </c>
      <c r="AJ75" s="51" t="n">
        <v>8.02769901853871</v>
      </c>
      <c r="AK75" s="51" t="n">
        <v>75</v>
      </c>
      <c r="AL75" s="51" t="n">
        <v>370.7438</v>
      </c>
      <c r="AM75" s="51" t="n">
        <v>15.3050163576881</v>
      </c>
      <c r="AN75" s="51" t="n">
        <v>75</v>
      </c>
      <c r="AO75" s="51" t="n">
        <v>623.0088</v>
      </c>
      <c r="AP75" s="51" t="n">
        <v>5.27579062159215</v>
      </c>
      <c r="AQ75" s="51" t="n">
        <v>75</v>
      </c>
      <c r="AR75" s="51" t="n">
        <v>349.3816</v>
      </c>
      <c r="AS75" s="51" t="n">
        <v>6.96346782988004</v>
      </c>
      <c r="AT75" s="51" t="n">
        <v>75</v>
      </c>
      <c r="AU75" s="51" t="n">
        <v>373.9207</v>
      </c>
      <c r="AV75" s="51" t="n">
        <v>14.5100327153762</v>
      </c>
      <c r="AW75" s="51" t="n">
        <v>75</v>
      </c>
      <c r="AX75" s="51" t="n">
        <v>553.1251</v>
      </c>
      <c r="AY75" s="51" t="n">
        <v>7.91799345692475</v>
      </c>
      <c r="BA75" s="59" t="n">
        <f aca="false">AW75</f>
        <v>75</v>
      </c>
      <c r="BB75" s="60" t="n">
        <f aca="false">AVERAGE(B75,E75,H75,K75,N75,Q75,T75,W75,Z75,AC75,AF75,AI75,AL75,AO75,AR75,AU75,AX75)</f>
        <v>560.461741176471</v>
      </c>
      <c r="BC75" s="61" t="n">
        <f aca="false">AVERAGE(C75,F75,I75,L75,O75,R75,U75,X75,AA75,AD75,AG75,AJ75,AM75,AP75,AS75,AV75,AY75)</f>
        <v>7.58000513182372</v>
      </c>
      <c r="BD75" s="60" t="n">
        <f aca="false">STDEV(B75,E75,H75,K75,N75,Q75,T75,W75,Z75,AC75,AF75,AI75,AL75,AO75,AR75,AU75,AX75)</f>
        <v>116.326552780035</v>
      </c>
      <c r="BE75" s="61" t="n">
        <f aca="false">STDEV(C75,F75,I75,L75,O75,R75,U75,X75,AA75,AD75,AG75,AJ75,AM75,AP75,AS75,AV75,AY75)</f>
        <v>3.52331019528199</v>
      </c>
    </row>
    <row r="76" customFormat="false" ht="29.15" hidden="false" customHeight="false" outlineLevel="0" collapsed="false">
      <c r="A76" s="58" t="n">
        <v>76.25</v>
      </c>
      <c r="B76" s="56" t="n">
        <v>647.2385</v>
      </c>
      <c r="C76" s="57" t="n">
        <v>4.87077426390403</v>
      </c>
      <c r="D76" s="52" t="n">
        <v>76.25</v>
      </c>
      <c r="E76" s="56" t="n">
        <v>634.277</v>
      </c>
      <c r="F76" s="57" t="n">
        <v>5.93042529989095</v>
      </c>
      <c r="G76" s="52" t="n">
        <v>76.25</v>
      </c>
      <c r="H76" s="56" t="n">
        <v>386.5074</v>
      </c>
      <c r="I76" s="57" t="n">
        <v>14.5319520174482</v>
      </c>
      <c r="J76" s="58" t="n">
        <v>76.25</v>
      </c>
      <c r="K76" s="56" t="n">
        <v>707.4754</v>
      </c>
      <c r="L76" s="57" t="n">
        <v>3.8608505997819</v>
      </c>
      <c r="M76" s="58" t="n">
        <v>76.25</v>
      </c>
      <c r="N76" s="56" t="n">
        <v>566.5876</v>
      </c>
      <c r="O76" s="57" t="n">
        <v>7.06510359869138</v>
      </c>
      <c r="P76" s="53" t="n">
        <v>76.25</v>
      </c>
      <c r="Q76" s="53" t="n">
        <v>629.8611</v>
      </c>
      <c r="R76" s="51" t="n">
        <v>5.90687022900763</v>
      </c>
      <c r="S76" s="51" t="n">
        <v>76.25</v>
      </c>
      <c r="T76" s="51" t="n">
        <v>555.8245</v>
      </c>
      <c r="U76" s="51" t="n">
        <v>8.38724100327154</v>
      </c>
      <c r="V76" s="51" t="n">
        <v>76.25</v>
      </c>
      <c r="W76" s="51" t="n">
        <v>666.6638</v>
      </c>
      <c r="X76" s="51" t="n">
        <v>4.50196292257361</v>
      </c>
      <c r="Y76" s="51" t="n">
        <v>76.25</v>
      </c>
      <c r="Z76" s="51" t="n">
        <v>627.1199</v>
      </c>
      <c r="AA76" s="51" t="n">
        <v>5.77459105779716</v>
      </c>
      <c r="AB76" s="51" t="n">
        <v>76.25</v>
      </c>
      <c r="AC76" s="51" t="n">
        <v>614.4012</v>
      </c>
      <c r="AD76" s="51" t="n">
        <v>5.89989094874591</v>
      </c>
      <c r="AE76" s="51" t="n">
        <v>76.25</v>
      </c>
      <c r="AF76" s="51" t="n">
        <v>614.5622</v>
      </c>
      <c r="AG76" s="51" t="n">
        <v>5.30981461286805</v>
      </c>
      <c r="AH76" s="51" t="n">
        <v>76.25</v>
      </c>
      <c r="AI76" s="51" t="n">
        <v>554.6343</v>
      </c>
      <c r="AJ76" s="51" t="n">
        <v>8.34558342420938</v>
      </c>
      <c r="AK76" s="51" t="n">
        <v>76.25</v>
      </c>
      <c r="AL76" s="51" t="n">
        <v>370.1423</v>
      </c>
      <c r="AM76" s="51" t="n">
        <v>15.4466739367503</v>
      </c>
      <c r="AN76" s="51" t="n">
        <v>76.25</v>
      </c>
      <c r="AO76" s="51" t="n">
        <v>633.8152</v>
      </c>
      <c r="AP76" s="51" t="n">
        <v>5.16150490730643</v>
      </c>
      <c r="AQ76" s="51" t="n">
        <v>76.25</v>
      </c>
      <c r="AR76" s="51" t="n">
        <v>499.7313</v>
      </c>
      <c r="AS76" s="51" t="n">
        <v>9.46423118865867</v>
      </c>
      <c r="AT76" s="51" t="n">
        <v>76.25</v>
      </c>
      <c r="AU76" s="51" t="n">
        <v>362.7528</v>
      </c>
      <c r="AV76" s="51" t="n">
        <v>15.6288985823337</v>
      </c>
      <c r="AW76" s="51" t="n">
        <v>76.25</v>
      </c>
      <c r="AX76" s="51" t="n">
        <v>537.8603</v>
      </c>
      <c r="AY76" s="51" t="n">
        <v>7.98724100327154</v>
      </c>
      <c r="BA76" s="59" t="n">
        <f aca="false">AW76</f>
        <v>76.25</v>
      </c>
      <c r="BB76" s="60" t="n">
        <f aca="false">AVERAGE(B76,E76,H76,K76,N76,Q76,T76,W76,Z76,AC76,AF76,AI76,AL76,AO76,AR76,AU76,AX76)</f>
        <v>565.262047058824</v>
      </c>
      <c r="BC76" s="61" t="n">
        <f aca="false">AVERAGE(C76,F76,I76,L76,O76,R76,U76,X76,AA76,AD76,AG76,AJ76,AM76,AP76,AS76,AV76,AY76)</f>
        <v>7.88668291744179</v>
      </c>
      <c r="BD76" s="60" t="n">
        <f aca="false">STDEV(B76,E76,H76,K76,N76,Q76,T76,W76,Z76,AC76,AF76,AI76,AL76,AO76,AR76,AU76,AX76)</f>
        <v>104.826680247779</v>
      </c>
      <c r="BE76" s="61" t="n">
        <f aca="false">STDEV(C76,F76,I76,L76,O76,R76,U76,X76,AA76,AD76,AG76,AJ76,AM76,AP76,AS76,AV76,AY76)</f>
        <v>3.80682743891921</v>
      </c>
    </row>
    <row r="77" customFormat="false" ht="29.15" hidden="false" customHeight="false" outlineLevel="0" collapsed="false">
      <c r="A77" s="58" t="n">
        <v>77.5</v>
      </c>
      <c r="B77" s="56" t="n">
        <v>630.0848</v>
      </c>
      <c r="C77" s="57" t="n">
        <v>4.96150490730643</v>
      </c>
      <c r="D77" s="52" t="n">
        <v>77.5</v>
      </c>
      <c r="E77" s="56" t="n">
        <v>638.931</v>
      </c>
      <c r="F77" s="57" t="n">
        <v>5.8298800436205</v>
      </c>
      <c r="G77" s="52" t="n">
        <v>77.5</v>
      </c>
      <c r="H77" s="56" t="n">
        <v>379.8635</v>
      </c>
      <c r="I77" s="57" t="n">
        <v>15.2622682660851</v>
      </c>
      <c r="J77" s="58" t="n">
        <v>77.5</v>
      </c>
      <c r="K77" s="56" t="n">
        <v>695.7005</v>
      </c>
      <c r="L77" s="57" t="n">
        <v>4.03805888767721</v>
      </c>
      <c r="M77" s="58" t="n">
        <v>77.5</v>
      </c>
      <c r="N77" s="56" t="n">
        <v>555.0888</v>
      </c>
      <c r="O77" s="57" t="n">
        <v>7.53456924754635</v>
      </c>
      <c r="P77" s="53" t="n">
        <v>77.5</v>
      </c>
      <c r="Q77" s="53" t="n">
        <v>631.5211</v>
      </c>
      <c r="R77" s="51" t="n">
        <v>5.85147219193021</v>
      </c>
      <c r="S77" s="51" t="n">
        <v>77.5</v>
      </c>
      <c r="T77" s="51" t="n">
        <v>545.5232</v>
      </c>
      <c r="U77" s="51" t="n">
        <v>8.10327153762268</v>
      </c>
      <c r="V77" s="51" t="n">
        <v>77.5</v>
      </c>
      <c r="W77" s="51" t="n">
        <v>650.035</v>
      </c>
      <c r="X77" s="51" t="n">
        <v>4.77241003271538</v>
      </c>
      <c r="Y77" s="51" t="n">
        <v>77.5</v>
      </c>
      <c r="Z77" s="51" t="n">
        <v>627.466</v>
      </c>
      <c r="AA77" s="51" t="n">
        <v>5.90185387131952</v>
      </c>
      <c r="AB77" s="51" t="n">
        <v>77.5</v>
      </c>
      <c r="AC77" s="51" t="n">
        <v>605.7213</v>
      </c>
      <c r="AD77" s="51" t="n">
        <v>5.86837513631407</v>
      </c>
      <c r="AE77" s="51" t="n">
        <v>77.5</v>
      </c>
      <c r="AF77" s="51" t="n">
        <v>617.9281</v>
      </c>
      <c r="AG77" s="51" t="n">
        <v>5.22464558342421</v>
      </c>
      <c r="AH77" s="51" t="n">
        <v>77.5</v>
      </c>
      <c r="AI77" s="51" t="n">
        <v>553.1762</v>
      </c>
      <c r="AJ77" s="51" t="n">
        <v>8.4009814612868</v>
      </c>
      <c r="AK77" s="51" t="n">
        <v>77.5</v>
      </c>
      <c r="AL77" s="51" t="n">
        <v>374.3711</v>
      </c>
      <c r="AM77" s="51" t="n">
        <v>16.6733914940022</v>
      </c>
      <c r="AN77" s="51" t="n">
        <v>77.5</v>
      </c>
      <c r="AO77" s="51" t="n">
        <v>651.0234</v>
      </c>
      <c r="AP77" s="51" t="n">
        <v>4.99978189749182</v>
      </c>
      <c r="AQ77" s="51" t="n">
        <v>77.5</v>
      </c>
      <c r="AR77" s="51" t="n">
        <v>463.2064</v>
      </c>
      <c r="AS77" s="51" t="n">
        <v>9.82857142857143</v>
      </c>
      <c r="AT77" s="51" t="n">
        <v>77.5</v>
      </c>
      <c r="AU77" s="51" t="n">
        <v>355.8161</v>
      </c>
      <c r="AV77" s="51" t="n">
        <v>16.4817884405671</v>
      </c>
      <c r="AW77" s="51" t="n">
        <v>77.5</v>
      </c>
      <c r="AX77" s="51" t="n">
        <v>528.1567</v>
      </c>
      <c r="AY77" s="51" t="n">
        <v>8.34231188658669</v>
      </c>
      <c r="BA77" s="59" t="n">
        <f aca="false">AW77</f>
        <v>77.5</v>
      </c>
      <c r="BB77" s="60" t="n">
        <f aca="false">AVERAGE(B77,E77,H77,K77,N77,Q77,T77,W77,Z77,AC77,AF77,AI77,AL77,AO77,AR77,AU77,AX77)</f>
        <v>559.036070588235</v>
      </c>
      <c r="BC77" s="61" t="n">
        <f aca="false">AVERAGE(C77,F77,I77,L77,O77,R77,U77,X77,AA77,AD77,AG77,AJ77,AM77,AP77,AS77,AV77,AY77)</f>
        <v>8.12206684200398</v>
      </c>
      <c r="BD77" s="60" t="n">
        <f aca="false">STDEV(B77,E77,H77,K77,N77,Q77,T77,W77,Z77,AC77,AF77,AI77,AL77,AO77,AR77,AU77,AX77)</f>
        <v>106.156421803957</v>
      </c>
      <c r="BE77" s="61" t="n">
        <f aca="false">STDEV(C77,F77,I77,L77,O77,R77,U77,X77,AA77,AD77,AG77,AJ77,AM77,AP77,AS77,AV77,AY77)</f>
        <v>4.13692911260006</v>
      </c>
    </row>
    <row r="78" customFormat="false" ht="29.15" hidden="false" customHeight="false" outlineLevel="0" collapsed="false">
      <c r="A78" s="58" t="n">
        <v>78.75</v>
      </c>
      <c r="B78" s="56" t="n">
        <v>601.7993</v>
      </c>
      <c r="C78" s="57" t="n">
        <v>5.21243184296619</v>
      </c>
      <c r="D78" s="52" t="n">
        <v>78.75</v>
      </c>
      <c r="E78" s="56" t="n">
        <v>635.2345</v>
      </c>
      <c r="F78" s="57" t="n">
        <v>5.78789531079607</v>
      </c>
      <c r="G78" s="52" t="n">
        <v>78.75</v>
      </c>
      <c r="H78" s="56" t="n">
        <v>383.5402</v>
      </c>
      <c r="I78" s="57" t="n">
        <v>16.5114503816794</v>
      </c>
      <c r="J78" s="58" t="n">
        <v>78.75</v>
      </c>
      <c r="K78" s="56" t="n">
        <v>702.749</v>
      </c>
      <c r="L78" s="57" t="n">
        <v>4.05616139585605</v>
      </c>
      <c r="M78" s="58" t="n">
        <v>78.75</v>
      </c>
      <c r="N78" s="56" t="n">
        <v>542.966</v>
      </c>
      <c r="O78" s="57" t="n">
        <v>7.90599781897492</v>
      </c>
      <c r="P78" s="53" t="n">
        <v>78.75</v>
      </c>
      <c r="Q78" s="53" t="n">
        <v>631.3203</v>
      </c>
      <c r="R78" s="51" t="n">
        <v>5.87121046892039</v>
      </c>
      <c r="S78" s="51" t="n">
        <v>78.75</v>
      </c>
      <c r="T78" s="51" t="n">
        <v>547.0629</v>
      </c>
      <c r="U78" s="51" t="n">
        <v>7.64667393675027</v>
      </c>
      <c r="V78" s="51" t="n">
        <v>78.75</v>
      </c>
      <c r="W78" s="51" t="n">
        <v>665.323</v>
      </c>
      <c r="X78" s="51" t="n">
        <v>4.67415485278081</v>
      </c>
      <c r="Y78" s="51" t="n">
        <v>78.75</v>
      </c>
      <c r="Z78" s="51" t="n">
        <v>632.7387</v>
      </c>
      <c r="AA78" s="51" t="n">
        <v>5.93631406761178</v>
      </c>
      <c r="AB78" s="51" t="n">
        <v>78.75</v>
      </c>
      <c r="AC78" s="51" t="n">
        <v>601.4773</v>
      </c>
      <c r="AD78" s="51" t="n">
        <v>6.19901853871319</v>
      </c>
      <c r="AE78" s="51" t="n">
        <v>78.75</v>
      </c>
      <c r="AF78" s="51" t="n">
        <v>620.813</v>
      </c>
      <c r="AG78" s="51" t="n">
        <v>5.15856052344602</v>
      </c>
      <c r="AH78" s="51" t="n">
        <v>78.75</v>
      </c>
      <c r="AI78" s="51" t="n">
        <v>552.3145</v>
      </c>
      <c r="AJ78" s="51" t="n">
        <v>8.31057797164667</v>
      </c>
      <c r="AK78" s="51" t="n">
        <v>78.75</v>
      </c>
      <c r="AL78" s="51" t="n">
        <v>374.6696</v>
      </c>
      <c r="AM78" s="51" t="n">
        <v>16.9923664122137</v>
      </c>
      <c r="AN78" s="51" t="n">
        <v>78.75</v>
      </c>
      <c r="AO78" s="51" t="n">
        <v>643.2507</v>
      </c>
      <c r="AP78" s="51" t="n">
        <v>4.99956379498364</v>
      </c>
      <c r="AQ78" s="51" t="n">
        <v>78.75</v>
      </c>
      <c r="AR78" s="51" t="n">
        <v>442.8293</v>
      </c>
      <c r="AS78" s="51" t="n">
        <v>10.4198473282443</v>
      </c>
      <c r="AT78" s="51" t="n">
        <v>78.75</v>
      </c>
      <c r="AU78" s="51" t="n">
        <v>347.6749</v>
      </c>
      <c r="AV78" s="51" t="n">
        <v>17.8690294438386</v>
      </c>
      <c r="AW78" s="51" t="n">
        <v>78.75</v>
      </c>
      <c r="AX78" s="51" t="n">
        <v>519.5748</v>
      </c>
      <c r="AY78" s="51" t="n">
        <v>8.62159214830971</v>
      </c>
      <c r="BA78" s="59" t="n">
        <f aca="false">AW78</f>
        <v>78.75</v>
      </c>
      <c r="BB78" s="60" t="n">
        <f aca="false">AVERAGE(B78,E78,H78,K78,N78,Q78,T78,W78,Z78,AC78,AF78,AI78,AL78,AO78,AR78,AU78,AX78)</f>
        <v>555.608117647059</v>
      </c>
      <c r="BC78" s="61" t="n">
        <f aca="false">AVERAGE(C78,F78,I78,L78,O78,R78,U78,X78,AA78,AD78,AG78,AJ78,AM78,AP78,AS78,AV78,AY78)</f>
        <v>8.36310860221951</v>
      </c>
      <c r="BD78" s="60" t="n">
        <f aca="false">STDEV(B78,E78,H78,K78,N78,Q78,T78,W78,Z78,AC78,AF78,AI78,AL78,AO78,AR78,AU78,AX78)</f>
        <v>108.317708273932</v>
      </c>
      <c r="BE78" s="61" t="n">
        <f aca="false">STDEV(C78,F78,I78,L78,O78,R78,U78,X78,AA78,AD78,AG78,AJ78,AM78,AP78,AS78,AV78,AY78)</f>
        <v>4.49531331550687</v>
      </c>
    </row>
    <row r="79" customFormat="false" ht="29.15" hidden="false" customHeight="false" outlineLevel="0" collapsed="false">
      <c r="A79" s="58" t="n">
        <v>80</v>
      </c>
      <c r="B79" s="56" t="n">
        <v>599.157</v>
      </c>
      <c r="C79" s="57" t="n">
        <v>5.38549618320611</v>
      </c>
      <c r="D79" s="52" t="n">
        <v>80</v>
      </c>
      <c r="E79" s="56" t="n">
        <v>636.6124</v>
      </c>
      <c r="F79" s="57" t="n">
        <v>5.73849509269357</v>
      </c>
      <c r="G79" s="52" t="n">
        <v>80</v>
      </c>
      <c r="H79" s="56" t="n">
        <v>383.9724</v>
      </c>
      <c r="I79" s="57" t="n">
        <v>16.5155943293348</v>
      </c>
      <c r="J79" s="58" t="n">
        <v>80</v>
      </c>
      <c r="K79" s="56" t="n">
        <v>704.7308</v>
      </c>
      <c r="L79" s="57" t="n">
        <v>4.03620501635769</v>
      </c>
      <c r="M79" s="58" t="n">
        <v>80</v>
      </c>
      <c r="N79" s="56" t="n">
        <v>546.2219</v>
      </c>
      <c r="O79" s="57" t="n">
        <v>8.32126499454744</v>
      </c>
      <c r="P79" s="53" t="n">
        <v>80</v>
      </c>
      <c r="Q79" s="53" t="n">
        <v>634.6452</v>
      </c>
      <c r="R79" s="51" t="n">
        <v>5.93206106870229</v>
      </c>
      <c r="S79" s="51" t="n">
        <v>80</v>
      </c>
      <c r="T79" s="51" t="n">
        <v>554.2433</v>
      </c>
      <c r="U79" s="51" t="n">
        <v>7.19258451472192</v>
      </c>
      <c r="V79" s="51" t="n">
        <v>80</v>
      </c>
      <c r="W79" s="51" t="n">
        <v>669.7862</v>
      </c>
      <c r="X79" s="51" t="n">
        <v>4.6525627044711</v>
      </c>
      <c r="Y79" s="51" t="n">
        <v>80</v>
      </c>
      <c r="Z79" s="51" t="n">
        <v>630.603</v>
      </c>
      <c r="AA79" s="51" t="n">
        <v>5.94721919302072</v>
      </c>
      <c r="AB79" s="51" t="n">
        <v>80</v>
      </c>
      <c r="AC79" s="51" t="n">
        <v>621.8205</v>
      </c>
      <c r="AD79" s="51" t="n">
        <v>6.18440567066521</v>
      </c>
      <c r="AE79" s="51" t="n">
        <v>80</v>
      </c>
      <c r="AF79" s="51" t="n">
        <v>618.0238</v>
      </c>
      <c r="AG79" s="51" t="n">
        <v>5.13227917121047</v>
      </c>
      <c r="AH79" s="51" t="n">
        <v>80</v>
      </c>
      <c r="AI79" s="51" t="n">
        <v>554.8883</v>
      </c>
      <c r="AJ79" s="51" t="n">
        <v>8.19651035986914</v>
      </c>
      <c r="AK79" s="51" t="n">
        <v>80</v>
      </c>
      <c r="AL79" s="51" t="n">
        <v>376.1037</v>
      </c>
      <c r="AM79" s="51" t="n">
        <v>16.4490730643402</v>
      </c>
      <c r="AN79" s="51" t="n">
        <v>80</v>
      </c>
      <c r="AO79" s="51" t="n">
        <v>658.4107</v>
      </c>
      <c r="AP79" s="51" t="n">
        <v>4.87862595419847</v>
      </c>
      <c r="AQ79" s="51" t="n">
        <v>80</v>
      </c>
      <c r="AR79" s="51" t="n">
        <v>417.5679</v>
      </c>
      <c r="AS79" s="51" t="n">
        <v>11.5239912758997</v>
      </c>
      <c r="AT79" s="51" t="n">
        <v>80</v>
      </c>
      <c r="AU79" s="51" t="n">
        <v>351.1033</v>
      </c>
      <c r="AV79" s="51" t="n">
        <v>17.9663031624864</v>
      </c>
      <c r="AW79" s="51" t="n">
        <v>80</v>
      </c>
      <c r="AX79" s="51" t="n">
        <v>532.3509</v>
      </c>
      <c r="AY79" s="51" t="n">
        <v>9.04569247546347</v>
      </c>
      <c r="BA79" s="59" t="n">
        <f aca="false">AW79</f>
        <v>80</v>
      </c>
      <c r="BB79" s="60" t="n">
        <f aca="false">AVERAGE(B79,E79,H79,K79,N79,Q79,T79,W79,Z79,AC79,AF79,AI79,AL79,AO79,AR79,AU79,AX79)</f>
        <v>558.249488235294</v>
      </c>
      <c r="BC79" s="61" t="n">
        <f aca="false">AVERAGE(C79,F79,I79,L79,O79,R79,U79,X79,AA79,AD79,AG79,AJ79,AM79,AP79,AS79,AV79,AY79)</f>
        <v>8.41755083712875</v>
      </c>
      <c r="BD79" s="60" t="n">
        <f aca="false">STDEV(B79,E79,H79,K79,N79,Q79,T79,W79,Z79,AC79,AF79,AI79,AL79,AO79,AR79,AU79,AX79)</f>
        <v>111.108736155049</v>
      </c>
      <c r="BE79" s="61" t="n">
        <f aca="false">STDEV(C79,F79,I79,L79,O79,R79,U79,X79,AA79,AD79,AG79,AJ79,AM79,AP79,AS79,AV79,AY79)</f>
        <v>4.49438324099554</v>
      </c>
    </row>
    <row r="80" customFormat="false" ht="29.15" hidden="false" customHeight="false" outlineLevel="0" collapsed="false">
      <c r="A80" s="58" t="n">
        <v>81.25</v>
      </c>
      <c r="B80" s="56" t="n">
        <v>604.2495</v>
      </c>
      <c r="C80" s="57" t="n">
        <v>5.46913849509269</v>
      </c>
      <c r="D80" s="52" t="n">
        <v>81.25</v>
      </c>
      <c r="E80" s="56" t="n">
        <v>643.1489</v>
      </c>
      <c r="F80" s="57" t="n">
        <v>5.68266085059978</v>
      </c>
      <c r="G80" s="52" t="n">
        <v>81.25</v>
      </c>
      <c r="H80" s="56" t="n">
        <v>377.9073</v>
      </c>
      <c r="I80" s="57" t="n">
        <v>16.06586695747</v>
      </c>
      <c r="J80" s="58" t="n">
        <v>81.25</v>
      </c>
      <c r="K80" s="56" t="n">
        <v>703.9668</v>
      </c>
      <c r="L80" s="57" t="n">
        <v>4.03271537622683</v>
      </c>
      <c r="M80" s="58" t="n">
        <v>81.25</v>
      </c>
      <c r="N80" s="56" t="n">
        <v>549.697</v>
      </c>
      <c r="O80" s="57" t="n">
        <v>8.62529989094875</v>
      </c>
      <c r="P80" s="53" t="n">
        <v>81.25</v>
      </c>
      <c r="Q80" s="53" t="n">
        <v>633.3465</v>
      </c>
      <c r="R80" s="51" t="n">
        <v>5.93118865866957</v>
      </c>
      <c r="S80" s="51" t="n">
        <v>81.25</v>
      </c>
      <c r="T80" s="51" t="n">
        <v>531.8434</v>
      </c>
      <c r="U80" s="51" t="n">
        <v>6.79618320610687</v>
      </c>
      <c r="V80" s="51" t="n">
        <v>81.25</v>
      </c>
      <c r="W80" s="51" t="n">
        <v>661.658</v>
      </c>
      <c r="X80" s="51" t="n">
        <v>4.79454743729553</v>
      </c>
      <c r="Y80" s="51" t="n">
        <v>81.25</v>
      </c>
      <c r="Z80" s="51" t="n">
        <v>631.0249</v>
      </c>
      <c r="AA80" s="51" t="n">
        <v>5.92737186477644</v>
      </c>
      <c r="AB80" s="51" t="n">
        <v>81.25</v>
      </c>
      <c r="AC80" s="51" t="n">
        <v>619.0983</v>
      </c>
      <c r="AD80" s="51" t="n">
        <v>6.19661941112323</v>
      </c>
      <c r="AE80" s="51" t="n">
        <v>81.25</v>
      </c>
      <c r="AF80" s="51" t="n">
        <v>614.9166</v>
      </c>
      <c r="AG80" s="51" t="n">
        <v>5.0793893129771</v>
      </c>
      <c r="AH80" s="51" t="n">
        <v>81.25</v>
      </c>
      <c r="AI80" s="51" t="n">
        <v>559.4731</v>
      </c>
      <c r="AJ80" s="51" t="n">
        <v>8.05888767720829</v>
      </c>
      <c r="AK80" s="51" t="n">
        <v>81.25</v>
      </c>
      <c r="AL80" s="51" t="n">
        <v>378.4533</v>
      </c>
      <c r="AM80" s="51" t="n">
        <v>16.5015267175573</v>
      </c>
      <c r="AN80" s="51" t="n">
        <v>81.25</v>
      </c>
      <c r="AO80" s="51" t="n">
        <v>650.4356</v>
      </c>
      <c r="AP80" s="51" t="n">
        <v>5.00730643402399</v>
      </c>
      <c r="AQ80" s="51" t="n">
        <v>81.25</v>
      </c>
      <c r="AR80" s="51" t="n">
        <v>428.5022</v>
      </c>
      <c r="AS80" s="51" t="n">
        <v>13.7405670665213</v>
      </c>
      <c r="AT80" s="51" t="n">
        <v>81.25</v>
      </c>
      <c r="AU80" s="51" t="n">
        <v>359.0818</v>
      </c>
      <c r="AV80" s="51" t="n">
        <v>18.0576881134133</v>
      </c>
      <c r="AW80" s="51" t="n">
        <v>81.25</v>
      </c>
      <c r="AX80" s="51" t="n">
        <v>495.3397</v>
      </c>
      <c r="AY80" s="51" t="n">
        <v>8.33598691384951</v>
      </c>
      <c r="BA80" s="59" t="n">
        <f aca="false">AW80</f>
        <v>81.25</v>
      </c>
      <c r="BB80" s="60" t="n">
        <f aca="false">AVERAGE(B80,E80,H80,K80,N80,Q80,T80,W80,Z80,AC80,AF80,AI80,AL80,AO80,AR80,AU80,AX80)</f>
        <v>555.420170588235</v>
      </c>
      <c r="BC80" s="61" t="n">
        <f aca="false">AVERAGE(C80,F80,I80,L80,O80,R80,U80,X80,AA80,AD80,AG80,AJ80,AM80,AP80,AS80,AV80,AY80)</f>
        <v>8.48840849316827</v>
      </c>
      <c r="BD80" s="60" t="n">
        <f aca="false">STDEV(B80,E80,H80,K80,N80,Q80,T80,W80,Z80,AC80,AF80,AI80,AL80,AO80,AR80,AU80,AX80)</f>
        <v>109.984143010991</v>
      </c>
      <c r="BE80" s="61" t="n">
        <f aca="false">STDEV(C80,F80,I80,L80,O80,R80,U80,X80,AA80,AD80,AG80,AJ80,AM80,AP80,AS80,AV80,AY80)</f>
        <v>4.58564603509948</v>
      </c>
    </row>
    <row r="81" customFormat="false" ht="29.15" hidden="false" customHeight="false" outlineLevel="0" collapsed="false">
      <c r="A81" s="58" t="n">
        <v>82.5</v>
      </c>
      <c r="B81" s="56" t="n">
        <v>615.9738</v>
      </c>
      <c r="C81" s="57" t="n">
        <v>5.45616139585605</v>
      </c>
      <c r="D81" s="52" t="n">
        <v>82.5</v>
      </c>
      <c r="E81" s="56" t="n">
        <v>643.5394</v>
      </c>
      <c r="F81" s="57" t="n">
        <v>5.58527808069793</v>
      </c>
      <c r="G81" s="52" t="n">
        <v>82.5</v>
      </c>
      <c r="H81" s="56" t="n">
        <v>375.1758</v>
      </c>
      <c r="I81" s="57" t="n">
        <v>16.4323882224646</v>
      </c>
      <c r="J81" s="58" t="n">
        <v>82.5</v>
      </c>
      <c r="K81" s="56" t="n">
        <v>649.5031</v>
      </c>
      <c r="L81" s="57" t="n">
        <v>4.61395856052345</v>
      </c>
      <c r="M81" s="58" t="n">
        <v>82.5</v>
      </c>
      <c r="N81" s="56" t="n">
        <v>541.7409</v>
      </c>
      <c r="O81" s="57" t="n">
        <v>8.59291166848419</v>
      </c>
      <c r="P81" s="53" t="n">
        <v>82.5</v>
      </c>
      <c r="Q81" s="53" t="n">
        <v>406.3313</v>
      </c>
      <c r="R81" s="51" t="n">
        <v>6.0773173391494</v>
      </c>
      <c r="S81" s="51" t="n">
        <v>82.5</v>
      </c>
      <c r="T81" s="51" t="n">
        <v>488.1945</v>
      </c>
      <c r="U81" s="51" t="n">
        <v>7.2</v>
      </c>
      <c r="V81" s="51" t="n">
        <v>82.5</v>
      </c>
      <c r="W81" s="51" t="n">
        <v>658.539</v>
      </c>
      <c r="X81" s="51" t="n">
        <v>4.85561613958561</v>
      </c>
      <c r="Y81" s="51" t="n">
        <v>82.5</v>
      </c>
      <c r="Z81" s="51" t="n">
        <v>637.7701</v>
      </c>
      <c r="AA81" s="51" t="n">
        <v>5.84133042529989</v>
      </c>
      <c r="AB81" s="51" t="n">
        <v>82.5</v>
      </c>
      <c r="AC81" s="51" t="n">
        <v>609.9485</v>
      </c>
      <c r="AD81" s="51" t="n">
        <v>6.3711014176663</v>
      </c>
      <c r="AE81" s="51" t="n">
        <v>82.5</v>
      </c>
      <c r="AF81" s="51" t="n">
        <v>619.7493</v>
      </c>
      <c r="AG81" s="51" t="n">
        <v>5.06434023991276</v>
      </c>
      <c r="AH81" s="51" t="n">
        <v>82.5</v>
      </c>
      <c r="AI81" s="51" t="n">
        <v>550.6757</v>
      </c>
      <c r="AJ81" s="51" t="n">
        <v>7.60665212649945</v>
      </c>
      <c r="AK81" s="51" t="n">
        <v>82.5</v>
      </c>
      <c r="AL81" s="51" t="n">
        <v>377.7733</v>
      </c>
      <c r="AM81" s="51" t="n">
        <v>15.7540894220284</v>
      </c>
      <c r="AN81" s="51" t="n">
        <v>82.5</v>
      </c>
      <c r="AO81" s="51" t="n">
        <v>658.1227</v>
      </c>
      <c r="AP81" s="51" t="n">
        <v>5.02322791712105</v>
      </c>
      <c r="AQ81" s="51" t="n">
        <v>82.5</v>
      </c>
      <c r="AR81" s="51" t="n">
        <v>423.3905</v>
      </c>
      <c r="AS81" s="51" t="n">
        <v>13.9438386041439</v>
      </c>
      <c r="AT81" s="51" t="n">
        <v>82.5</v>
      </c>
      <c r="AU81" s="51" t="n">
        <v>363.478</v>
      </c>
      <c r="AV81" s="51" t="n">
        <v>16.6537622682661</v>
      </c>
      <c r="AW81" s="51" t="n">
        <v>82.5</v>
      </c>
      <c r="AX81" s="51" t="n">
        <v>396.4691</v>
      </c>
      <c r="AY81" s="51" t="n">
        <v>8.01145038167939</v>
      </c>
      <c r="BA81" s="59" t="n">
        <f aca="false">AW81</f>
        <v>82.5</v>
      </c>
      <c r="BB81" s="60" t="n">
        <f aca="false">AVERAGE(B81,E81,H81,K81,N81,Q81,T81,W81,Z81,AC81,AF81,AI81,AL81,AO81,AR81,AU81,AX81)</f>
        <v>530.375</v>
      </c>
      <c r="BC81" s="61" t="n">
        <f aca="false">AVERAGE(C81,F81,I81,L81,O81,R81,U81,X81,AA81,AD81,AG81,AJ81,AM81,AP81,AS81,AV81,AY81)</f>
        <v>8.41667201231638</v>
      </c>
      <c r="BD81" s="60" t="n">
        <f aca="false">STDEV(B81,E81,H81,K81,N81,Q81,T81,W81,Z81,AC81,AF81,AI81,AL81,AO81,AR81,AU81,AX81)</f>
        <v>115.983896909571</v>
      </c>
      <c r="BE81" s="61" t="n">
        <f aca="false">STDEV(C81,F81,I81,L81,O81,R81,U81,X81,AA81,AD81,AG81,AJ81,AM81,AP81,AS81,AV81,AY81)</f>
        <v>4.3430000648815</v>
      </c>
    </row>
    <row r="82" customFormat="false" ht="29.15" hidden="false" customHeight="false" outlineLevel="0" collapsed="false">
      <c r="A82" s="58" t="n">
        <v>83.75</v>
      </c>
      <c r="B82" s="56" t="n">
        <v>625.1834</v>
      </c>
      <c r="C82" s="57" t="n">
        <v>5.39367502726281</v>
      </c>
      <c r="D82" s="52" t="n">
        <v>83.75</v>
      </c>
      <c r="E82" s="56" t="n">
        <v>649.1692</v>
      </c>
      <c r="F82" s="57" t="n">
        <v>5.45027262813522</v>
      </c>
      <c r="G82" s="52" t="n">
        <v>83.75</v>
      </c>
      <c r="H82" s="56" t="n">
        <v>377.5179</v>
      </c>
      <c r="I82" s="57" t="n">
        <v>16.9284623773173</v>
      </c>
      <c r="J82" s="58" t="n">
        <v>83.75</v>
      </c>
      <c r="K82" s="56" t="n">
        <v>643.8769</v>
      </c>
      <c r="L82" s="57" t="n">
        <v>5.00447110141767</v>
      </c>
      <c r="M82" s="58" t="n">
        <v>83.75</v>
      </c>
      <c r="N82" s="56" t="n">
        <v>536.8343</v>
      </c>
      <c r="O82" s="57" t="n">
        <v>8.64034896401309</v>
      </c>
      <c r="P82" s="53" t="n">
        <v>83.75</v>
      </c>
      <c r="Q82" s="53" t="n">
        <v>336.1508</v>
      </c>
      <c r="R82" s="51" t="n">
        <v>6.5370774263904</v>
      </c>
      <c r="S82" s="51" t="n">
        <v>83.75</v>
      </c>
      <c r="T82" s="51" t="n">
        <v>535.545</v>
      </c>
      <c r="U82" s="51" t="n">
        <v>8.25856052344602</v>
      </c>
      <c r="V82" s="51" t="n">
        <v>83.75</v>
      </c>
      <c r="W82" s="51" t="n">
        <v>663.187</v>
      </c>
      <c r="X82" s="51" t="n">
        <v>4.80087241003272</v>
      </c>
      <c r="Y82" s="51" t="n">
        <v>83.75</v>
      </c>
      <c r="Z82" s="51" t="n">
        <v>641.4562</v>
      </c>
      <c r="AA82" s="51" t="n">
        <v>5.80010905125409</v>
      </c>
      <c r="AB82" s="51" t="n">
        <v>83.75</v>
      </c>
      <c r="AC82" s="51" t="n">
        <v>607.7269</v>
      </c>
      <c r="AD82" s="51" t="n">
        <v>6.33435114503817</v>
      </c>
      <c r="AE82" s="51" t="n">
        <v>83.75</v>
      </c>
      <c r="AF82" s="51" t="n">
        <v>625.8603</v>
      </c>
      <c r="AG82" s="51" t="n">
        <v>5.01613958560523</v>
      </c>
      <c r="AH82" s="51" t="n">
        <v>83.75</v>
      </c>
      <c r="AI82" s="51" t="n">
        <v>574.4478</v>
      </c>
      <c r="AJ82" s="51" t="n">
        <v>7.29956379498364</v>
      </c>
      <c r="AK82" s="51" t="n">
        <v>83.75</v>
      </c>
      <c r="AL82" s="51" t="n">
        <v>379.183</v>
      </c>
      <c r="AM82" s="51" t="n">
        <v>15.7043620501636</v>
      </c>
      <c r="AN82" s="51" t="n">
        <v>83.75</v>
      </c>
      <c r="AO82" s="51" t="n">
        <v>638.65</v>
      </c>
      <c r="AP82" s="51" t="n">
        <v>5.19880043620502</v>
      </c>
      <c r="AQ82" s="51" t="n">
        <v>83.75</v>
      </c>
      <c r="AR82" s="51" t="n">
        <v>419.3085</v>
      </c>
      <c r="AS82" s="51" t="n">
        <v>13.3299890948746</v>
      </c>
      <c r="AT82" s="51" t="n">
        <v>83.75</v>
      </c>
      <c r="AU82" s="51" t="n">
        <v>372.7869</v>
      </c>
      <c r="AV82" s="51" t="n">
        <v>14.9678298800436</v>
      </c>
      <c r="AW82" s="51" t="n">
        <v>83.75</v>
      </c>
      <c r="AX82" s="51" t="n">
        <v>477.0435</v>
      </c>
      <c r="AY82" s="51" t="n">
        <v>10.3608505997819</v>
      </c>
      <c r="BA82" s="59" t="n">
        <f aca="false">AW82</f>
        <v>83.75</v>
      </c>
      <c r="BB82" s="60" t="n">
        <f aca="false">AVERAGE(B82,E82,H82,K82,N82,Q82,T82,W82,Z82,AC82,AF82,AI82,AL82,AO82,AR82,AU82,AX82)</f>
        <v>535.525152941177</v>
      </c>
      <c r="BC82" s="61" t="n">
        <f aca="false">AVERAGE(C82,F82,I82,L82,O82,R82,U82,X82,AA82,AD82,AG82,AJ82,AM82,AP82,AS82,AV82,AY82)</f>
        <v>8.53092565270383</v>
      </c>
      <c r="BD82" s="60" t="n">
        <f aca="false">STDEV(B82,E82,H82,K82,N82,Q82,T82,W82,Z82,AC82,AF82,AI82,AL82,AO82,AR82,AU82,AX82)</f>
        <v>116.80833769525</v>
      </c>
      <c r="BE82" s="61" t="n">
        <f aca="false">STDEV(C82,F82,I82,L82,O82,R82,U82,X82,AA82,AD82,AG82,AJ82,AM82,AP82,AS82,AV82,AY82)</f>
        <v>4.15924455977923</v>
      </c>
    </row>
    <row r="83" customFormat="false" ht="29.15" hidden="false" customHeight="false" outlineLevel="0" collapsed="false">
      <c r="A83" s="58" t="n">
        <v>85</v>
      </c>
      <c r="B83" s="56" t="n">
        <v>615.613</v>
      </c>
      <c r="C83" s="57" t="n">
        <v>5.41264994547437</v>
      </c>
      <c r="D83" s="52" t="n">
        <v>85</v>
      </c>
      <c r="E83" s="56" t="n">
        <v>648.1886</v>
      </c>
      <c r="F83" s="57" t="n">
        <v>5.33217011995638</v>
      </c>
      <c r="G83" s="52" t="n">
        <v>85</v>
      </c>
      <c r="H83" s="56" t="n">
        <v>377.7074</v>
      </c>
      <c r="I83" s="57" t="n">
        <v>16.6374045801527</v>
      </c>
      <c r="J83" s="58" t="n">
        <v>85</v>
      </c>
      <c r="K83" s="56" t="n">
        <v>652.3779</v>
      </c>
      <c r="L83" s="57" t="n">
        <v>5.17175572519084</v>
      </c>
      <c r="M83" s="58" t="n">
        <v>85</v>
      </c>
      <c r="N83" s="56" t="n">
        <v>541.0764</v>
      </c>
      <c r="O83" s="57" t="n">
        <v>8.55899672846238</v>
      </c>
      <c r="P83" s="53" t="n">
        <v>85</v>
      </c>
      <c r="Q83" s="53" t="n">
        <v>547.3088</v>
      </c>
      <c r="R83" s="51" t="n">
        <v>8.19683751363141</v>
      </c>
      <c r="S83" s="51" t="n">
        <v>85</v>
      </c>
      <c r="T83" s="51" t="n">
        <v>506.0516</v>
      </c>
      <c r="U83" s="51" t="n">
        <v>8.7649945474373</v>
      </c>
      <c r="V83" s="51" t="n">
        <v>85</v>
      </c>
      <c r="W83" s="51" t="n">
        <v>651.1867</v>
      </c>
      <c r="X83" s="51" t="n">
        <v>4.94907306434024</v>
      </c>
      <c r="Y83" s="51" t="n">
        <v>85</v>
      </c>
      <c r="Z83" s="51" t="n">
        <v>640.8908</v>
      </c>
      <c r="AA83" s="51" t="n">
        <v>5.7618320610687</v>
      </c>
      <c r="AB83" s="51" t="n">
        <v>85</v>
      </c>
      <c r="AC83" s="51" t="n">
        <v>618.2418</v>
      </c>
      <c r="AD83" s="51" t="n">
        <v>6.24056706652126</v>
      </c>
      <c r="AE83" s="51" t="n">
        <v>85</v>
      </c>
      <c r="AF83" s="51" t="n">
        <v>633.3042</v>
      </c>
      <c r="AG83" s="51" t="n">
        <v>4.94296619411123</v>
      </c>
      <c r="AH83" s="51" t="n">
        <v>85</v>
      </c>
      <c r="AI83" s="51" t="n">
        <v>562.1664</v>
      </c>
      <c r="AJ83" s="51" t="n">
        <v>6.89443838604144</v>
      </c>
      <c r="AK83" s="51" t="n">
        <v>85</v>
      </c>
      <c r="AL83" s="51" t="n">
        <v>382.52</v>
      </c>
      <c r="AM83" s="51" t="n">
        <v>15.8125408942203</v>
      </c>
      <c r="AN83" s="51" t="n">
        <v>85</v>
      </c>
      <c r="AO83" s="51" t="n">
        <v>639.1991</v>
      </c>
      <c r="AP83" s="51" t="n">
        <v>5.22497273718648</v>
      </c>
      <c r="AQ83" s="51" t="n">
        <v>85</v>
      </c>
      <c r="AR83" s="51" t="n">
        <v>425.3212</v>
      </c>
      <c r="AS83" s="51" t="n">
        <v>12.484187568157</v>
      </c>
      <c r="AT83" s="51" t="n">
        <v>85</v>
      </c>
      <c r="AU83" s="51" t="n">
        <v>390.1411</v>
      </c>
      <c r="AV83" s="51" t="n">
        <v>15.0974918211559</v>
      </c>
      <c r="AW83" s="51" t="n">
        <v>85</v>
      </c>
      <c r="AX83" s="51" t="n">
        <v>487.8328</v>
      </c>
      <c r="AY83" s="51" t="n">
        <v>9.97818974918212</v>
      </c>
      <c r="BA83" s="59" t="n">
        <f aca="false">AW83</f>
        <v>85</v>
      </c>
      <c r="BB83" s="60" t="n">
        <f aca="false">AVERAGE(B83,E83,H83,K83,N83,Q83,T83,W83,Z83,AC83,AF83,AI83,AL83,AO83,AR83,AU83,AX83)</f>
        <v>548.183988235294</v>
      </c>
      <c r="BC83" s="61" t="n">
        <f aca="false">AVERAGE(C83,F83,I83,L83,O83,R83,U83,X83,AA83,AD83,AG83,AJ83,AM83,AP83,AS83,AV83,AY83)</f>
        <v>8.55653345307588</v>
      </c>
      <c r="BD83" s="60" t="n">
        <f aca="false">STDEV(B83,E83,H83,K83,N83,Q83,T83,W83,Z83,AC83,AF83,AI83,AL83,AO83,AR83,AU83,AX83)</f>
        <v>102.252510327179</v>
      </c>
      <c r="BE83" s="61" t="n">
        <f aca="false">STDEV(C83,F83,I83,L83,O83,R83,U83,X83,AA83,AD83,AG83,AJ83,AM83,AP83,AS83,AV83,AY83)</f>
        <v>4.05585587244904</v>
      </c>
    </row>
    <row r="84" customFormat="false" ht="29.15" hidden="false" customHeight="false" outlineLevel="0" collapsed="false">
      <c r="A84" s="58" t="n">
        <v>86.25</v>
      </c>
      <c r="B84" s="56" t="n">
        <v>610.7364</v>
      </c>
      <c r="C84" s="57" t="n">
        <v>5.48429661941112</v>
      </c>
      <c r="D84" s="52" t="n">
        <v>86.25</v>
      </c>
      <c r="E84" s="56" t="n">
        <v>659.331</v>
      </c>
      <c r="F84" s="57" t="n">
        <v>5.19814612868048</v>
      </c>
      <c r="G84" s="52" t="n">
        <v>86.25</v>
      </c>
      <c r="H84" s="56" t="n">
        <v>379.7234</v>
      </c>
      <c r="I84" s="57" t="n">
        <v>16.1007633587786</v>
      </c>
      <c r="J84" s="58" t="n">
        <v>86.25</v>
      </c>
      <c r="K84" s="56" t="n">
        <v>657.6285</v>
      </c>
      <c r="L84" s="57" t="n">
        <v>5.18287895310796</v>
      </c>
      <c r="M84" s="58" t="n">
        <v>86.25</v>
      </c>
      <c r="N84" s="56" t="n">
        <v>548.5452</v>
      </c>
      <c r="O84" s="57" t="n">
        <v>8.48026172300981</v>
      </c>
      <c r="P84" s="53" t="n">
        <v>86.25</v>
      </c>
      <c r="Q84" s="53" t="n">
        <v>537.0928</v>
      </c>
      <c r="R84" s="51" t="n">
        <v>8.62322791712105</v>
      </c>
      <c r="S84" s="51" t="n">
        <v>86.25</v>
      </c>
      <c r="T84" s="51" t="n">
        <v>508.7745</v>
      </c>
      <c r="U84" s="51" t="n">
        <v>9.68386041439477</v>
      </c>
      <c r="V84" s="51" t="n">
        <v>86.25</v>
      </c>
      <c r="W84" s="51" t="n">
        <v>648.7523</v>
      </c>
      <c r="X84" s="51" t="n">
        <v>5.13282442748092</v>
      </c>
      <c r="Y84" s="51" t="n">
        <v>86.25</v>
      </c>
      <c r="Z84" s="51" t="n">
        <v>643.2985</v>
      </c>
      <c r="AA84" s="51" t="n">
        <v>5.70436205016358</v>
      </c>
      <c r="AB84" s="51" t="n">
        <v>86.25</v>
      </c>
      <c r="AC84" s="51" t="n">
        <v>622.9724</v>
      </c>
      <c r="AD84" s="51" t="n">
        <v>6.21832061068702</v>
      </c>
      <c r="AE84" s="51" t="n">
        <v>86.25</v>
      </c>
      <c r="AF84" s="51" t="n">
        <v>620.797</v>
      </c>
      <c r="AG84" s="51" t="n">
        <v>5.06270447110142</v>
      </c>
      <c r="AH84" s="51" t="n">
        <v>86.25</v>
      </c>
      <c r="AI84" s="51" t="n">
        <v>565.6579</v>
      </c>
      <c r="AJ84" s="51" t="n">
        <v>6.82562704471101</v>
      </c>
      <c r="AK84" s="51" t="n">
        <v>86.25</v>
      </c>
      <c r="AL84" s="51" t="n">
        <v>383.9914</v>
      </c>
      <c r="AM84" s="51" t="n">
        <v>15.6997818974918</v>
      </c>
      <c r="AN84" s="51" t="n">
        <v>86.25</v>
      </c>
      <c r="AO84" s="51" t="n">
        <v>500.5258</v>
      </c>
      <c r="AP84" s="51" t="n">
        <v>5.71395856052345</v>
      </c>
      <c r="AQ84" s="51" t="n">
        <v>86.25</v>
      </c>
      <c r="AR84" s="51" t="n">
        <v>440.2559</v>
      </c>
      <c r="AS84" s="51" t="n">
        <v>11.988985823337</v>
      </c>
      <c r="AT84" s="51" t="n">
        <v>86.25</v>
      </c>
      <c r="AU84" s="51" t="n">
        <v>397.6786</v>
      </c>
      <c r="AV84" s="51" t="n">
        <v>14.9471101417666</v>
      </c>
      <c r="AW84" s="51" t="n">
        <v>86.25</v>
      </c>
      <c r="AX84" s="51" t="n">
        <v>497.5185</v>
      </c>
      <c r="AY84" s="51" t="n">
        <v>10.2075245365322</v>
      </c>
      <c r="BA84" s="59" t="n">
        <f aca="false">AW84</f>
        <v>86.25</v>
      </c>
      <c r="BB84" s="60" t="n">
        <f aca="false">AVERAGE(B84,E84,H84,K84,N84,Q84,T84,W84,Z84,AC84,AF84,AI84,AL84,AO84,AR84,AU84,AX84)</f>
        <v>542.545888235294</v>
      </c>
      <c r="BC84" s="61" t="n">
        <f aca="false">AVERAGE(C84,F84,I84,L84,O84,R84,U84,X84,AA84,AD84,AG84,AJ84,AM84,AP84,AS84,AV84,AY84)</f>
        <v>8.60321380460581</v>
      </c>
      <c r="BD84" s="60" t="n">
        <f aca="false">STDEV(B84,E84,H84,K84,N84,Q84,T84,W84,Z84,AC84,AF84,AI84,AL84,AO84,AR84,AU84,AX84)</f>
        <v>98.1673574816298</v>
      </c>
      <c r="BE84" s="61" t="n">
        <f aca="false">STDEV(C84,F84,I84,L84,O84,R84,U84,X84,AA84,AD84,AG84,AJ84,AM84,AP84,AS84,AV84,AY84)</f>
        <v>3.91502255628274</v>
      </c>
    </row>
    <row r="85" customFormat="false" ht="29.15" hidden="false" customHeight="false" outlineLevel="0" collapsed="false">
      <c r="A85" s="58" t="n">
        <v>87.5</v>
      </c>
      <c r="B85" s="56" t="n">
        <v>616.1961</v>
      </c>
      <c r="C85" s="57" t="n">
        <v>5.57579062159215</v>
      </c>
      <c r="D85" s="52" t="n">
        <v>87.5</v>
      </c>
      <c r="E85" s="56" t="n">
        <v>660.016</v>
      </c>
      <c r="F85" s="57" t="n">
        <v>5.12922573609596</v>
      </c>
      <c r="G85" s="52" t="n">
        <v>87.5</v>
      </c>
      <c r="H85" s="56" t="n">
        <v>381.4832</v>
      </c>
      <c r="I85" s="57" t="n">
        <v>15.5095965103599</v>
      </c>
      <c r="J85" s="58" t="n">
        <v>87.5</v>
      </c>
      <c r="K85" s="56" t="n">
        <v>655.5283</v>
      </c>
      <c r="L85" s="57" t="n">
        <v>5.16684841875682</v>
      </c>
      <c r="M85" s="58" t="n">
        <v>87.5</v>
      </c>
      <c r="N85" s="56" t="n">
        <v>549.2371</v>
      </c>
      <c r="O85" s="57" t="n">
        <v>8.5309705561614</v>
      </c>
      <c r="P85" s="53" t="n">
        <v>87.5</v>
      </c>
      <c r="Q85" s="53" t="n">
        <v>518.5702</v>
      </c>
      <c r="R85" s="51" t="n">
        <v>8.840239912759</v>
      </c>
      <c r="S85" s="51" t="n">
        <v>87.5</v>
      </c>
      <c r="T85" s="51" t="n">
        <v>513.4474</v>
      </c>
      <c r="U85" s="51" t="n">
        <v>9.94209378407852</v>
      </c>
      <c r="V85" s="51" t="n">
        <v>87.5</v>
      </c>
      <c r="W85" s="51" t="n">
        <v>637.143</v>
      </c>
      <c r="X85" s="51" t="n">
        <v>5.34416575790622</v>
      </c>
      <c r="Y85" s="51" t="n">
        <v>87.5</v>
      </c>
      <c r="Z85" s="51" t="n">
        <v>644.8521</v>
      </c>
      <c r="AA85" s="51" t="n">
        <v>5.64503816793893</v>
      </c>
      <c r="AB85" s="51" t="n">
        <v>87.5</v>
      </c>
      <c r="AC85" s="51" t="n">
        <v>623.2224</v>
      </c>
      <c r="AD85" s="51" t="n">
        <v>6.09094874591058</v>
      </c>
      <c r="AE85" s="51" t="n">
        <v>87.5</v>
      </c>
      <c r="AF85" s="51" t="n">
        <v>606.8649</v>
      </c>
      <c r="AG85" s="51" t="n">
        <v>5.17284623773173</v>
      </c>
      <c r="AH85" s="51" t="n">
        <v>87.5</v>
      </c>
      <c r="AI85" s="51" t="n">
        <v>576.8948</v>
      </c>
      <c r="AJ85" s="51" t="n">
        <v>7.14034896401309</v>
      </c>
      <c r="AK85" s="51" t="n">
        <v>87.5</v>
      </c>
      <c r="AL85" s="51" t="n">
        <v>316.5987</v>
      </c>
      <c r="AM85" s="51" t="n">
        <v>8.68124318429662</v>
      </c>
      <c r="AN85" s="51" t="n">
        <v>87.5</v>
      </c>
      <c r="AO85" s="51" t="n">
        <v>387.9467</v>
      </c>
      <c r="AP85" s="51" t="n">
        <v>6.51799345692475</v>
      </c>
      <c r="AQ85" s="51" t="n">
        <v>87.5</v>
      </c>
      <c r="AR85" s="51" t="n">
        <v>443.133</v>
      </c>
      <c r="AS85" s="51" t="n">
        <v>11.0413304252999</v>
      </c>
      <c r="AT85" s="51" t="n">
        <v>87.5</v>
      </c>
      <c r="AU85" s="51" t="n">
        <v>402.9047</v>
      </c>
      <c r="AV85" s="51" t="n">
        <v>14.3515812431843</v>
      </c>
      <c r="AW85" s="51" t="n">
        <v>87.5</v>
      </c>
      <c r="AX85" s="51" t="n">
        <v>494.7743</v>
      </c>
      <c r="AY85" s="51" t="n">
        <v>10.4043620501636</v>
      </c>
      <c r="BA85" s="59" t="n">
        <f aca="false">AW85</f>
        <v>87.5</v>
      </c>
      <c r="BB85" s="60" t="n">
        <f aca="false">AVERAGE(B85,E85,H85,K85,N85,Q85,T85,W85,Z85,AC85,AF85,AI85,AL85,AO85,AR85,AU85,AX85)</f>
        <v>531.10664117647</v>
      </c>
      <c r="BC85" s="61" t="n">
        <f aca="false">AVERAGE(C85,F85,I85,L85,O85,R85,U85,X85,AA85,AD85,AG85,AJ85,AM85,AP85,AS85,AV85,AY85)</f>
        <v>8.1814484572455</v>
      </c>
      <c r="BD85" s="60" t="n">
        <f aca="false">STDEV(B85,E85,H85,K85,N85,Q85,T85,W85,Z85,AC85,AF85,AI85,AL85,AO85,AR85,AU85,AX85)</f>
        <v>110.405494591002</v>
      </c>
      <c r="BE85" s="61" t="n">
        <f aca="false">STDEV(C85,F85,I85,L85,O85,R85,U85,X85,AA85,AD85,AG85,AJ85,AM85,AP85,AS85,AV85,AY85)</f>
        <v>3.21858012002016</v>
      </c>
    </row>
    <row r="86" customFormat="false" ht="29.15" hidden="false" customHeight="false" outlineLevel="0" collapsed="false">
      <c r="A86" s="58" t="n">
        <v>88.75</v>
      </c>
      <c r="B86" s="56" t="n">
        <v>615.9956</v>
      </c>
      <c r="C86" s="57" t="n">
        <v>5.65648854961832</v>
      </c>
      <c r="D86" s="52" t="n">
        <v>88.75</v>
      </c>
      <c r="E86" s="56" t="n">
        <v>664.6881</v>
      </c>
      <c r="F86" s="57" t="n">
        <v>4.98102508178844</v>
      </c>
      <c r="G86" s="52" t="n">
        <v>88.75</v>
      </c>
      <c r="H86" s="56" t="n">
        <v>387.2116</v>
      </c>
      <c r="I86" s="57" t="n">
        <v>15.4017448200654</v>
      </c>
      <c r="J86" s="58" t="n">
        <v>88.75</v>
      </c>
      <c r="K86" s="56" t="n">
        <v>654.8198</v>
      </c>
      <c r="L86" s="57" t="n">
        <v>5.20218102508179</v>
      </c>
      <c r="M86" s="58" t="n">
        <v>88.75</v>
      </c>
      <c r="N86" s="56" t="n">
        <v>551.9458</v>
      </c>
      <c r="O86" s="57" t="n">
        <v>8.56859323882225</v>
      </c>
      <c r="P86" s="53" t="n">
        <v>88.75</v>
      </c>
      <c r="Q86" s="53" t="n">
        <v>508.1018</v>
      </c>
      <c r="R86" s="51" t="n">
        <v>9.46444929116685</v>
      </c>
      <c r="S86" s="51" t="n">
        <v>88.75</v>
      </c>
      <c r="T86" s="51" t="n">
        <v>502.7769</v>
      </c>
      <c r="U86" s="51" t="n">
        <v>9.11155943293348</v>
      </c>
      <c r="V86" s="51" t="n">
        <v>88.75</v>
      </c>
      <c r="W86" s="51" t="n">
        <v>640.3244</v>
      </c>
      <c r="X86" s="51" t="n">
        <v>5.42671755725191</v>
      </c>
      <c r="Y86" s="51" t="n">
        <v>88.75</v>
      </c>
      <c r="Z86" s="51" t="n">
        <v>647.9147</v>
      </c>
      <c r="AA86" s="51" t="n">
        <v>5.55703380588877</v>
      </c>
      <c r="AB86" s="51" t="n">
        <v>88.75</v>
      </c>
      <c r="AC86" s="51" t="n">
        <v>629.5408</v>
      </c>
      <c r="AD86" s="51" t="n">
        <v>5.96575790621592</v>
      </c>
      <c r="AE86" s="51" t="n">
        <v>88.75</v>
      </c>
      <c r="AF86" s="51" t="n">
        <v>617.0451</v>
      </c>
      <c r="AG86" s="51" t="n">
        <v>5.13544165757906</v>
      </c>
      <c r="AH86" s="51" t="n">
        <v>88.75</v>
      </c>
      <c r="AI86" s="51" t="n">
        <v>558.7389</v>
      </c>
      <c r="AJ86" s="51" t="n">
        <v>7.5092693565976</v>
      </c>
      <c r="AK86" s="51" t="n">
        <v>88.75</v>
      </c>
      <c r="AL86" s="51" t="n">
        <v>361.702</v>
      </c>
      <c r="AM86" s="51" t="n">
        <v>8.64874591057797</v>
      </c>
      <c r="AN86" s="51" t="n">
        <v>88.75</v>
      </c>
      <c r="AO86" s="51" t="n">
        <v>541.8195</v>
      </c>
      <c r="AP86" s="51" t="n">
        <v>7.72628135223555</v>
      </c>
      <c r="AQ86" s="51" t="n">
        <v>88.75</v>
      </c>
      <c r="AR86" s="51" t="n">
        <v>452.2139</v>
      </c>
      <c r="AS86" s="51" t="n">
        <v>9.63904034896401</v>
      </c>
      <c r="AT86" s="51" t="n">
        <v>88.75</v>
      </c>
      <c r="AU86" s="51" t="n">
        <v>410.504</v>
      </c>
      <c r="AV86" s="51" t="n">
        <v>13.5642311886587</v>
      </c>
      <c r="AW86" s="51" t="n">
        <v>88.75</v>
      </c>
      <c r="AX86" s="51" t="n">
        <v>490.8797</v>
      </c>
      <c r="AY86" s="51" t="n">
        <v>10.7474372955289</v>
      </c>
      <c r="BA86" s="59" t="n">
        <f aca="false">AW86</f>
        <v>88.75</v>
      </c>
      <c r="BB86" s="60" t="n">
        <f aca="false">AVERAGE(B86,E86,H86,K86,N86,Q86,T86,W86,Z86,AC86,AF86,AI86,AL86,AO86,AR86,AU86,AX86)</f>
        <v>543.307211764706</v>
      </c>
      <c r="BC86" s="61" t="n">
        <f aca="false">AVERAGE(C86,F86,I86,L86,O86,R86,U86,X86,AA86,AD86,AG86,AJ86,AM86,AP86,AS86,AV86,AY86)</f>
        <v>8.13564693052794</v>
      </c>
      <c r="BD86" s="60" t="n">
        <f aca="false">STDEV(B86,E86,H86,K86,N86,Q86,T86,W86,Z86,AC86,AF86,AI86,AL86,AO86,AR86,AU86,AX86)</f>
        <v>98.3956530374811</v>
      </c>
      <c r="BE86" s="61" t="n">
        <f aca="false">STDEV(C86,F86,I86,L86,O86,R86,U86,X86,AA86,AD86,AG86,AJ86,AM86,AP86,AS86,AV86,AY86)</f>
        <v>3.03599644746669</v>
      </c>
    </row>
    <row r="87" customFormat="false" ht="29.15" hidden="false" customHeight="false" outlineLevel="0" collapsed="false">
      <c r="A87" s="58" t="n">
        <v>90</v>
      </c>
      <c r="B87" s="56" t="n">
        <v>610.8798</v>
      </c>
      <c r="C87" s="57" t="n">
        <v>5.73173391494002</v>
      </c>
      <c r="D87" s="52" t="n">
        <v>90</v>
      </c>
      <c r="E87" s="56" t="n">
        <v>671.5981</v>
      </c>
      <c r="F87" s="57" t="n">
        <v>4.8442748091603</v>
      </c>
      <c r="G87" s="52" t="n">
        <v>90</v>
      </c>
      <c r="H87" s="56" t="n">
        <v>387.6902</v>
      </c>
      <c r="I87" s="57" t="n">
        <v>15.4199563794984</v>
      </c>
      <c r="J87" s="58" t="n">
        <v>90</v>
      </c>
      <c r="K87" s="56" t="n">
        <v>654.9205</v>
      </c>
      <c r="L87" s="57" t="n">
        <v>5.15627044711014</v>
      </c>
      <c r="M87" s="58" t="n">
        <v>90</v>
      </c>
      <c r="N87" s="56" t="n">
        <v>550.1957</v>
      </c>
      <c r="O87" s="57" t="n">
        <v>8.53642311886587</v>
      </c>
      <c r="P87" s="53" t="n">
        <v>90</v>
      </c>
      <c r="Q87" s="53" t="n">
        <v>507.958</v>
      </c>
      <c r="R87" s="51" t="n">
        <v>9.84045801526717</v>
      </c>
      <c r="S87" s="51" t="n">
        <v>90</v>
      </c>
      <c r="T87" s="51" t="n">
        <v>506.568</v>
      </c>
      <c r="U87" s="51" t="n">
        <v>8.18407851690295</v>
      </c>
      <c r="V87" s="51" t="n">
        <v>90</v>
      </c>
      <c r="W87" s="51" t="n">
        <v>619.495</v>
      </c>
      <c r="X87" s="51" t="n">
        <v>5.51788440567066</v>
      </c>
      <c r="Y87" s="51" t="n">
        <v>90</v>
      </c>
      <c r="Z87" s="51" t="n">
        <v>638.1579</v>
      </c>
      <c r="AA87" s="51" t="n">
        <v>5.56608505997819</v>
      </c>
      <c r="AB87" s="51" t="n">
        <v>90</v>
      </c>
      <c r="AC87" s="51" t="n">
        <v>627.1868</v>
      </c>
      <c r="AD87" s="51" t="n">
        <v>5.9917121046892</v>
      </c>
      <c r="AE87" s="51" t="n">
        <v>90</v>
      </c>
      <c r="AF87" s="51" t="n">
        <v>627.4373</v>
      </c>
      <c r="AG87" s="51" t="n">
        <v>5.12290076335878</v>
      </c>
      <c r="AH87" s="51" t="n">
        <v>90</v>
      </c>
      <c r="AI87" s="51" t="n">
        <v>566.0067</v>
      </c>
      <c r="AJ87" s="51" t="n">
        <v>7.90785169029444</v>
      </c>
      <c r="AK87" s="51" t="n">
        <v>90</v>
      </c>
      <c r="AL87" s="51" t="n">
        <v>426.3089</v>
      </c>
      <c r="AM87" s="51" t="n">
        <v>8.31570338058888</v>
      </c>
      <c r="AN87" s="51" t="n">
        <v>90</v>
      </c>
      <c r="AO87" s="51" t="n">
        <v>458.7413</v>
      </c>
      <c r="AP87" s="51" t="n">
        <v>7.58375136314068</v>
      </c>
      <c r="AQ87" s="51" t="n">
        <v>90</v>
      </c>
      <c r="AR87" s="51" t="n">
        <v>484.1106</v>
      </c>
      <c r="AS87" s="51" t="n">
        <v>8.87448200654308</v>
      </c>
      <c r="AT87" s="51" t="n">
        <v>90</v>
      </c>
      <c r="AU87" s="51" t="n">
        <v>421.5014</v>
      </c>
      <c r="AV87" s="51" t="n">
        <v>12.9551799345692</v>
      </c>
      <c r="AW87" s="51" t="n">
        <v>90</v>
      </c>
      <c r="AX87" s="51" t="n">
        <v>470.7696</v>
      </c>
      <c r="AY87" s="51" t="n">
        <v>10.4628135223555</v>
      </c>
      <c r="BA87" s="59" t="n">
        <f aca="false">AW87</f>
        <v>90</v>
      </c>
      <c r="BB87" s="60" t="n">
        <f aca="false">AVERAGE(B87,E87,H87,K87,N87,Q87,T87,W87,Z87,AC87,AF87,AI87,AL87,AO87,AR87,AU87,AX87)</f>
        <v>542.913282352941</v>
      </c>
      <c r="BC87" s="61" t="n">
        <f aca="false">AVERAGE(C87,F87,I87,L87,O87,R87,U87,X87,AA87,AD87,AG87,AJ87,AM87,AP87,AS87,AV87,AY87)</f>
        <v>8.00067996664315</v>
      </c>
      <c r="BD87" s="60" t="n">
        <f aca="false">STDEV(B87,E87,H87,K87,N87,Q87,T87,W87,Z87,AC87,AF87,AI87,AL87,AO87,AR87,AU87,AX87)</f>
        <v>91.5886493057699</v>
      </c>
      <c r="BE87" s="61" t="n">
        <f aca="false">STDEV(C87,F87,I87,L87,O87,R87,U87,X87,AA87,AD87,AG87,AJ87,AM87,AP87,AS87,AV87,AY87)</f>
        <v>2.93700799906083</v>
      </c>
    </row>
    <row r="88" customFormat="false" ht="29.15" hidden="false" customHeight="false" outlineLevel="0" collapsed="false">
      <c r="A88" s="58" t="n">
        <v>91.25</v>
      </c>
      <c r="B88" s="56" t="n">
        <v>604.5365</v>
      </c>
      <c r="C88" s="57" t="n">
        <v>5.80076335877863</v>
      </c>
      <c r="D88" s="52" t="n">
        <v>91.25</v>
      </c>
      <c r="E88" s="56" t="n">
        <v>678.6506</v>
      </c>
      <c r="F88" s="57" t="n">
        <v>4.69203925845147</v>
      </c>
      <c r="G88" s="52" t="n">
        <v>91.25</v>
      </c>
      <c r="H88" s="56" t="n">
        <v>387.0109</v>
      </c>
      <c r="I88" s="57" t="n">
        <v>15.5922573609597</v>
      </c>
      <c r="J88" s="58" t="n">
        <v>91.25</v>
      </c>
      <c r="K88" s="56" t="n">
        <v>663.2577</v>
      </c>
      <c r="L88" s="57" t="n">
        <v>4.99989094874591</v>
      </c>
      <c r="M88" s="58" t="n">
        <v>91.25</v>
      </c>
      <c r="N88" s="56" t="n">
        <v>547.871</v>
      </c>
      <c r="O88" s="57" t="n">
        <v>8.37808069792803</v>
      </c>
      <c r="P88" s="53" t="n">
        <v>91.25</v>
      </c>
      <c r="Q88" s="53" t="n">
        <v>507.0107</v>
      </c>
      <c r="R88" s="51" t="n">
        <v>9.97306434023991</v>
      </c>
      <c r="S88" s="51" t="n">
        <v>91.25</v>
      </c>
      <c r="T88" s="51" t="n">
        <v>535.2211</v>
      </c>
      <c r="U88" s="51" t="n">
        <v>7.73511450381679</v>
      </c>
      <c r="V88" s="51" t="n">
        <v>91.25</v>
      </c>
      <c r="W88" s="51" t="n">
        <v>611.7317</v>
      </c>
      <c r="X88" s="51" t="n">
        <v>5.61155943293348</v>
      </c>
      <c r="Y88" s="51" t="n">
        <v>91.25</v>
      </c>
      <c r="Z88" s="51" t="n">
        <v>623.7924</v>
      </c>
      <c r="AA88" s="51" t="n">
        <v>5.74198473282443</v>
      </c>
      <c r="AB88" s="51" t="n">
        <v>91.25</v>
      </c>
      <c r="AC88" s="51" t="n">
        <v>607.4377</v>
      </c>
      <c r="AD88" s="51" t="n">
        <v>6.20599781897492</v>
      </c>
      <c r="AE88" s="51" t="n">
        <v>91.25</v>
      </c>
      <c r="AF88" s="51" t="n">
        <v>616.5977</v>
      </c>
      <c r="AG88" s="51" t="n">
        <v>5.19945474372955</v>
      </c>
      <c r="AH88" s="51" t="n">
        <v>91.25</v>
      </c>
      <c r="AI88" s="51" t="n">
        <v>566.7177</v>
      </c>
      <c r="AJ88" s="51" t="n">
        <v>8</v>
      </c>
      <c r="AK88" s="51" t="n">
        <v>91.25</v>
      </c>
      <c r="AL88" s="51" t="n">
        <v>480.5334</v>
      </c>
      <c r="AM88" s="51" t="n">
        <v>8.06543075245365</v>
      </c>
      <c r="AN88" s="51" t="n">
        <v>91.25</v>
      </c>
      <c r="AO88" s="51" t="n">
        <v>415.9158</v>
      </c>
      <c r="AP88" s="51" t="n">
        <v>8.74623773173392</v>
      </c>
      <c r="AQ88" s="51" t="n">
        <v>91.25</v>
      </c>
      <c r="AR88" s="51" t="n">
        <v>511.3992</v>
      </c>
      <c r="AS88" s="51" t="n">
        <v>8.58484187568157</v>
      </c>
      <c r="AT88" s="51" t="n">
        <v>91.25</v>
      </c>
      <c r="AU88" s="51" t="n">
        <v>425.6277</v>
      </c>
      <c r="AV88" s="51" t="n">
        <v>11.5787350054526</v>
      </c>
      <c r="AW88" s="51" t="n">
        <v>91.25</v>
      </c>
      <c r="AX88" s="51" t="n">
        <v>451.8302</v>
      </c>
      <c r="AY88" s="51" t="n">
        <v>10.7715376226827</v>
      </c>
      <c r="BA88" s="59" t="n">
        <f aca="false">AW88</f>
        <v>91.25</v>
      </c>
      <c r="BB88" s="60" t="n">
        <f aca="false">AVERAGE(B88,E88,H88,K88,N88,Q88,T88,W88,Z88,AC88,AF88,AI88,AL88,AO88,AR88,AU88,AX88)</f>
        <v>543.243647058824</v>
      </c>
      <c r="BC88" s="61" t="n">
        <f aca="false">AVERAGE(C88,F88,I88,L88,O88,R88,U88,X88,AA88,AD88,AG88,AJ88,AM88,AP88,AS88,AV88,AY88)</f>
        <v>7.98099942266984</v>
      </c>
      <c r="BD88" s="60" t="n">
        <f aca="false">STDEV(B88,E88,H88,K88,N88,Q88,T88,W88,Z88,AC88,AF88,AI88,AL88,AO88,AR88,AU88,AX88)</f>
        <v>89.0515631891793</v>
      </c>
      <c r="BE88" s="61" t="n">
        <f aca="false">STDEV(C88,F88,I88,L88,O88,R88,U88,X88,AA88,AD88,AG88,AJ88,AM88,AP88,AS88,AV88,AY88)</f>
        <v>2.84801425250677</v>
      </c>
    </row>
    <row r="89" customFormat="false" ht="29.15" hidden="false" customHeight="false" outlineLevel="0" collapsed="false">
      <c r="A89" s="58" t="n">
        <v>92.5</v>
      </c>
      <c r="B89" s="56" t="n">
        <v>601.2602</v>
      </c>
      <c r="C89" s="57" t="n">
        <v>5.77262813522356</v>
      </c>
      <c r="D89" s="52" t="n">
        <v>92.5</v>
      </c>
      <c r="E89" s="56" t="n">
        <v>686.0542</v>
      </c>
      <c r="F89" s="57" t="n">
        <v>4.54056706652127</v>
      </c>
      <c r="G89" s="52" t="n">
        <v>92.5</v>
      </c>
      <c r="H89" s="56" t="n">
        <v>384.7242</v>
      </c>
      <c r="I89" s="57" t="n">
        <v>15.4467829880044</v>
      </c>
      <c r="J89" s="58" t="n">
        <v>92.5</v>
      </c>
      <c r="K89" s="56" t="n">
        <v>641.0131</v>
      </c>
      <c r="L89" s="57" t="n">
        <v>5.19890948745911</v>
      </c>
      <c r="M89" s="58" t="n">
        <v>92.5</v>
      </c>
      <c r="N89" s="56" t="n">
        <v>544.8496</v>
      </c>
      <c r="O89" s="57" t="n">
        <v>8.03424209378408</v>
      </c>
      <c r="P89" s="53" t="n">
        <v>92.5</v>
      </c>
      <c r="Q89" s="53" t="n">
        <v>510.8662</v>
      </c>
      <c r="R89" s="51" t="n">
        <v>9.89029443838604</v>
      </c>
      <c r="S89" s="51" t="n">
        <v>92.5</v>
      </c>
      <c r="T89" s="51" t="n">
        <v>543.3783</v>
      </c>
      <c r="U89" s="51" t="n">
        <v>7.62486368593239</v>
      </c>
      <c r="V89" s="51" t="n">
        <v>92.5</v>
      </c>
      <c r="W89" s="51" t="n">
        <v>621.8232</v>
      </c>
      <c r="X89" s="51" t="n">
        <v>5.66052344601963</v>
      </c>
      <c r="Y89" s="51" t="n">
        <v>92.5</v>
      </c>
      <c r="Z89" s="51" t="n">
        <v>619.5472</v>
      </c>
      <c r="AA89" s="51" t="n">
        <v>6.00872410032715</v>
      </c>
      <c r="AB89" s="51" t="n">
        <v>92.5</v>
      </c>
      <c r="AC89" s="51" t="n">
        <v>609.5227</v>
      </c>
      <c r="AD89" s="51" t="n">
        <v>6.4608505997819</v>
      </c>
      <c r="AE89" s="51" t="n">
        <v>92.5</v>
      </c>
      <c r="AF89" s="51" t="n">
        <v>613.0273</v>
      </c>
      <c r="AG89" s="51" t="n">
        <v>5.2350054525627</v>
      </c>
      <c r="AH89" s="51" t="n">
        <v>92.5</v>
      </c>
      <c r="AI89" s="51" t="n">
        <v>567.1672</v>
      </c>
      <c r="AJ89" s="51" t="n">
        <v>7.96150490730643</v>
      </c>
      <c r="AK89" s="51" t="n">
        <v>92.5</v>
      </c>
      <c r="AL89" s="51" t="n">
        <v>519.2479</v>
      </c>
      <c r="AM89" s="51" t="n">
        <v>8.06161395856052</v>
      </c>
      <c r="AN89" s="51" t="n">
        <v>92.5</v>
      </c>
      <c r="AO89" s="51" t="n">
        <v>424.8381</v>
      </c>
      <c r="AP89" s="51" t="n">
        <v>10.3910577971647</v>
      </c>
      <c r="AQ89" s="51" t="n">
        <v>92.5</v>
      </c>
      <c r="AR89" s="51" t="n">
        <v>527.6988</v>
      </c>
      <c r="AS89" s="51" t="n">
        <v>8.0474372955289</v>
      </c>
      <c r="AT89" s="51" t="n">
        <v>92.5</v>
      </c>
      <c r="AU89" s="51" t="n">
        <v>437.251</v>
      </c>
      <c r="AV89" s="51" t="n">
        <v>10.624427480916</v>
      </c>
      <c r="AW89" s="51" t="n">
        <v>92.5</v>
      </c>
      <c r="AX89" s="51" t="n">
        <v>419.426</v>
      </c>
      <c r="AY89" s="51" t="n">
        <v>10.7754634678299</v>
      </c>
      <c r="BA89" s="59" t="n">
        <f aca="false">AW89</f>
        <v>92.5</v>
      </c>
      <c r="BB89" s="60" t="n">
        <f aca="false">AVERAGE(B89,E89,H89,K89,N89,Q89,T89,W89,Z89,AC89,AF89,AI89,AL89,AO89,AR89,AU89,AX89)</f>
        <v>545.393835294118</v>
      </c>
      <c r="BC89" s="61" t="n">
        <f aca="false">AVERAGE(C89,F89,I89,L89,O89,R89,U89,X89,AA89,AD89,AG89,AJ89,AM89,AP89,AS89,AV89,AY89)</f>
        <v>7.98440567066522</v>
      </c>
      <c r="BD89" s="60" t="n">
        <f aca="false">STDEV(B89,E89,H89,K89,N89,Q89,T89,W89,Z89,AC89,AF89,AI89,AL89,AO89,AR89,AU89,AX89)</f>
        <v>87.5553053694202</v>
      </c>
      <c r="BE89" s="61" t="n">
        <f aca="false">STDEV(C89,F89,I89,L89,O89,R89,U89,X89,AA89,AD89,AG89,AJ89,AM89,AP89,AS89,AV89,AY89)</f>
        <v>2.7806084561463</v>
      </c>
    </row>
    <row r="90" customFormat="false" ht="29.15" hidden="false" customHeight="false" outlineLevel="0" collapsed="false">
      <c r="A90" s="58" t="n">
        <v>93.75</v>
      </c>
      <c r="B90" s="56" t="n">
        <v>608.3611</v>
      </c>
      <c r="C90" s="57" t="n">
        <v>5.74612868047983</v>
      </c>
      <c r="D90" s="52" t="n">
        <v>93.75</v>
      </c>
      <c r="E90" s="56" t="n">
        <v>685.1866</v>
      </c>
      <c r="F90" s="57" t="n">
        <v>4.54372955288986</v>
      </c>
      <c r="G90" s="52" t="n">
        <v>93.75</v>
      </c>
      <c r="H90" s="56" t="n">
        <v>382.8311</v>
      </c>
      <c r="I90" s="57" t="n">
        <v>15.5415485278081</v>
      </c>
      <c r="J90" s="58" t="n">
        <v>93.75</v>
      </c>
      <c r="K90" s="56" t="n">
        <v>642.4548</v>
      </c>
      <c r="L90" s="57" t="n">
        <v>5.42529989094875</v>
      </c>
      <c r="M90" s="58" t="n">
        <v>93.75</v>
      </c>
      <c r="N90" s="56" t="n">
        <v>557.5805</v>
      </c>
      <c r="O90" s="57" t="n">
        <v>7.62540894220284</v>
      </c>
      <c r="P90" s="53" t="n">
        <v>93.75</v>
      </c>
      <c r="Q90" s="53" t="n">
        <v>509.4526</v>
      </c>
      <c r="R90" s="51" t="n">
        <v>9.71079607415485</v>
      </c>
      <c r="S90" s="51" t="n">
        <v>93.75</v>
      </c>
      <c r="T90" s="51" t="n">
        <v>508.8311</v>
      </c>
      <c r="U90" s="51" t="n">
        <v>7.80370774263904</v>
      </c>
      <c r="V90" s="51" t="n">
        <v>93.75</v>
      </c>
      <c r="W90" s="51" t="n">
        <v>622.5978</v>
      </c>
      <c r="X90" s="51" t="n">
        <v>5.69018538713195</v>
      </c>
      <c r="Y90" s="51" t="n">
        <v>93.75</v>
      </c>
      <c r="Z90" s="51" t="n">
        <v>626.3106</v>
      </c>
      <c r="AA90" s="51" t="n">
        <v>6.17273718647764</v>
      </c>
      <c r="AB90" s="51" t="n">
        <v>93.75</v>
      </c>
      <c r="AC90" s="51" t="n">
        <v>610.2507</v>
      </c>
      <c r="AD90" s="51" t="n">
        <v>6.56303162486369</v>
      </c>
      <c r="AE90" s="51" t="n">
        <v>93.75</v>
      </c>
      <c r="AF90" s="51" t="n">
        <v>619.1681</v>
      </c>
      <c r="AG90" s="51" t="n">
        <v>5.26488549618321</v>
      </c>
      <c r="AH90" s="51" t="n">
        <v>93.75</v>
      </c>
      <c r="AI90" s="51" t="n">
        <v>558.5562</v>
      </c>
      <c r="AJ90" s="51" t="n">
        <v>7.59149400218103</v>
      </c>
      <c r="AK90" s="51" t="n">
        <v>93.75</v>
      </c>
      <c r="AL90" s="51" t="n">
        <v>532.2036</v>
      </c>
      <c r="AM90" s="51" t="n">
        <v>8.30163576881134</v>
      </c>
      <c r="AN90" s="51" t="n">
        <v>93.75</v>
      </c>
      <c r="AO90" s="51" t="n">
        <v>425.2028</v>
      </c>
      <c r="AP90" s="51" t="n">
        <v>11.4986913849509</v>
      </c>
      <c r="AQ90" s="51" t="n">
        <v>93.75</v>
      </c>
      <c r="AR90" s="51" t="n">
        <v>532.2534</v>
      </c>
      <c r="AS90" s="51" t="n">
        <v>7.96139585605234</v>
      </c>
      <c r="AT90" s="51" t="n">
        <v>93.75</v>
      </c>
      <c r="AU90" s="51" t="n">
        <v>447.4706</v>
      </c>
      <c r="AV90" s="51" t="n">
        <v>11.3611777535442</v>
      </c>
      <c r="AW90" s="51" t="n">
        <v>93.75</v>
      </c>
      <c r="AX90" s="51" t="n">
        <v>426.9721</v>
      </c>
      <c r="AY90" s="51" t="n">
        <v>13.0242093784079</v>
      </c>
      <c r="BA90" s="59" t="n">
        <f aca="false">AW90</f>
        <v>93.75</v>
      </c>
      <c r="BB90" s="60" t="n">
        <f aca="false">AVERAGE(B90,E90,H90,K90,N90,Q90,T90,W90,Z90,AC90,AF90,AI90,AL90,AO90,AR90,AU90,AX90)</f>
        <v>546.804923529412</v>
      </c>
      <c r="BC90" s="61" t="n">
        <f aca="false">AVERAGE(C90,F90,I90,L90,O90,R90,U90,X90,AA90,AD90,AG90,AJ90,AM90,AP90,AS90,AV90,AY90)</f>
        <v>8.22506254410162</v>
      </c>
      <c r="BD90" s="60" t="n">
        <f aca="false">STDEV(B90,E90,H90,K90,N90,Q90,T90,W90,Z90,AC90,AF90,AI90,AL90,AO90,AR90,AU90,AX90)</f>
        <v>87.6188912792251</v>
      </c>
      <c r="BE90" s="61" t="n">
        <f aca="false">STDEV(C90,F90,I90,L90,O90,R90,U90,X90,AA90,AD90,AG90,AJ90,AM90,AP90,AS90,AV90,AY90)</f>
        <v>3.06221525314678</v>
      </c>
    </row>
    <row r="91" customFormat="false" ht="29.15" hidden="false" customHeight="false" outlineLevel="0" collapsed="false">
      <c r="A91" s="58" t="n">
        <v>95</v>
      </c>
      <c r="B91" s="56" t="n">
        <v>615.495</v>
      </c>
      <c r="C91" s="57" t="n">
        <v>5.78909487459106</v>
      </c>
      <c r="D91" s="52" t="n">
        <v>95</v>
      </c>
      <c r="E91" s="56" t="n">
        <v>665.5227</v>
      </c>
      <c r="F91" s="57" t="n">
        <v>4.79509269356598</v>
      </c>
      <c r="G91" s="52" t="n">
        <v>95</v>
      </c>
      <c r="H91" s="56" t="n">
        <v>384.1137</v>
      </c>
      <c r="I91" s="57" t="n">
        <v>15.4813522355507</v>
      </c>
      <c r="J91" s="58" t="n">
        <v>95</v>
      </c>
      <c r="K91" s="56" t="n">
        <v>645.3806</v>
      </c>
      <c r="L91" s="57" t="n">
        <v>5.45234460196292</v>
      </c>
      <c r="M91" s="58" t="n">
        <v>95</v>
      </c>
      <c r="N91" s="56" t="n">
        <v>568.5396</v>
      </c>
      <c r="O91" s="57" t="n">
        <v>7.34514721919302</v>
      </c>
      <c r="P91" s="53" t="n">
        <v>95</v>
      </c>
      <c r="Q91" s="53" t="n">
        <v>506.4826</v>
      </c>
      <c r="R91" s="51" t="n">
        <v>9.28593238822247</v>
      </c>
      <c r="S91" s="51" t="n">
        <v>95</v>
      </c>
      <c r="T91" s="51" t="n">
        <v>502.2514</v>
      </c>
      <c r="U91" s="51" t="n">
        <v>8.35932388222465</v>
      </c>
      <c r="V91" s="51" t="n">
        <v>95</v>
      </c>
      <c r="W91" s="51" t="n">
        <v>624.4306</v>
      </c>
      <c r="X91" s="51" t="n">
        <v>5.65714285714286</v>
      </c>
      <c r="Y91" s="51" t="n">
        <v>95</v>
      </c>
      <c r="Z91" s="51" t="n">
        <v>622.8061</v>
      </c>
      <c r="AA91" s="51" t="n">
        <v>6.24111232279171</v>
      </c>
      <c r="AB91" s="51" t="n">
        <v>95</v>
      </c>
      <c r="AC91" s="51" t="n">
        <v>604.0084</v>
      </c>
      <c r="AD91" s="51" t="n">
        <v>6.66641221374046</v>
      </c>
      <c r="AE91" s="51" t="n">
        <v>95</v>
      </c>
      <c r="AF91" s="51" t="n">
        <v>616.5957</v>
      </c>
      <c r="AG91" s="51" t="n">
        <v>5.22846237731734</v>
      </c>
      <c r="AH91" s="51" t="n">
        <v>95</v>
      </c>
      <c r="AI91" s="51" t="n">
        <v>544.8738</v>
      </c>
      <c r="AJ91" s="51" t="n">
        <v>7.30436205016358</v>
      </c>
      <c r="AK91" s="51" t="n">
        <v>95</v>
      </c>
      <c r="AL91" s="51" t="n">
        <v>531.4151</v>
      </c>
      <c r="AM91" s="51" t="n">
        <v>8.67262813522355</v>
      </c>
      <c r="AN91" s="51" t="n">
        <v>95</v>
      </c>
      <c r="AO91" s="51" t="n">
        <v>420.3493</v>
      </c>
      <c r="AP91" s="51" t="n">
        <v>11.3882224645583</v>
      </c>
      <c r="AQ91" s="51" t="n">
        <v>95</v>
      </c>
      <c r="AR91" s="51" t="n">
        <v>249.5951</v>
      </c>
      <c r="AS91" s="51" t="n">
        <v>6.39334787350055</v>
      </c>
      <c r="AT91" s="51" t="n">
        <v>95</v>
      </c>
      <c r="AU91" s="51" t="n">
        <v>450.5694</v>
      </c>
      <c r="AV91" s="51" t="n">
        <v>12.3262813522356</v>
      </c>
      <c r="AW91" s="51" t="n">
        <v>95</v>
      </c>
      <c r="AX91" s="51" t="n">
        <v>420.5326</v>
      </c>
      <c r="AY91" s="51" t="n">
        <v>13.7428571428571</v>
      </c>
      <c r="BA91" s="59" t="n">
        <f aca="false">AW91</f>
        <v>95</v>
      </c>
      <c r="BB91" s="60" t="n">
        <f aca="false">AVERAGE(B91,E91,H91,K91,N91,Q91,T91,W91,Z91,AC91,AF91,AI91,AL91,AO91,AR91,AU91,AX91)</f>
        <v>527.821276470588</v>
      </c>
      <c r="BC91" s="61" t="n">
        <f aca="false">AVERAGE(C91,F91,I91,L91,O91,R91,U91,X91,AA91,AD91,AG91,AJ91,AM91,AP91,AS91,AV91,AY91)</f>
        <v>8.2428892167554</v>
      </c>
      <c r="BD91" s="60" t="n">
        <f aca="false">STDEV(B91,E91,H91,K91,N91,Q91,T91,W91,Z91,AC91,AF91,AI91,AL91,AO91,AR91,AU91,AX91)</f>
        <v>112.547453128728</v>
      </c>
      <c r="BE91" s="61" t="n">
        <f aca="false">STDEV(C91,F91,I91,L91,O91,R91,U91,X91,AA91,AD91,AG91,AJ91,AM91,AP91,AS91,AV91,AY91)</f>
        <v>3.19733039078413</v>
      </c>
    </row>
    <row r="92" customFormat="false" ht="29.15" hidden="false" customHeight="false" outlineLevel="0" collapsed="false">
      <c r="A92" s="58" t="n">
        <v>96.25</v>
      </c>
      <c r="B92" s="56" t="n">
        <v>609.9979</v>
      </c>
      <c r="C92" s="57" t="n">
        <v>5.7370774263904</v>
      </c>
      <c r="D92" s="52" t="n">
        <v>96.25</v>
      </c>
      <c r="E92" s="56" t="n">
        <v>649.8425</v>
      </c>
      <c r="F92" s="57" t="n">
        <v>5.10468920392585</v>
      </c>
      <c r="G92" s="52" t="n">
        <v>96.25</v>
      </c>
      <c r="H92" s="56" t="n">
        <v>386.3102</v>
      </c>
      <c r="I92" s="57" t="n">
        <v>15.6887677208288</v>
      </c>
      <c r="J92" s="58" t="n">
        <v>96.25</v>
      </c>
      <c r="K92" s="56" t="n">
        <v>643.836</v>
      </c>
      <c r="L92" s="57" t="n">
        <v>5.47895310796074</v>
      </c>
      <c r="M92" s="58" t="n">
        <v>96.25</v>
      </c>
      <c r="N92" s="56" t="n">
        <v>576.3519</v>
      </c>
      <c r="O92" s="57" t="n">
        <v>6.94449291166848</v>
      </c>
      <c r="P92" s="53" t="n">
        <v>96.25</v>
      </c>
      <c r="Q92" s="53" t="n">
        <v>517.9694</v>
      </c>
      <c r="R92" s="51" t="n">
        <v>8.92966194111232</v>
      </c>
      <c r="S92" s="51" t="n">
        <v>96.25</v>
      </c>
      <c r="T92" s="51" t="n">
        <v>457.9047</v>
      </c>
      <c r="U92" s="51" t="n">
        <v>8.80021810250818</v>
      </c>
      <c r="V92" s="51" t="n">
        <v>96.25</v>
      </c>
      <c r="W92" s="51" t="n">
        <v>624.7838</v>
      </c>
      <c r="X92" s="51" t="n">
        <v>5.64296619411123</v>
      </c>
      <c r="Y92" s="51" t="n">
        <v>96.25</v>
      </c>
      <c r="Z92" s="51" t="n">
        <v>618.545</v>
      </c>
      <c r="AA92" s="51" t="n">
        <v>6.33751363140676</v>
      </c>
      <c r="AB92" s="51" t="n">
        <v>96.25</v>
      </c>
      <c r="AC92" s="51" t="n">
        <v>601.357</v>
      </c>
      <c r="AD92" s="51" t="n">
        <v>6.73620501635769</v>
      </c>
      <c r="AE92" s="51" t="n">
        <v>96.25</v>
      </c>
      <c r="AF92" s="51" t="n">
        <v>624.0315</v>
      </c>
      <c r="AG92" s="51" t="n">
        <v>5.16346782988004</v>
      </c>
      <c r="AH92" s="51" t="n">
        <v>96.25</v>
      </c>
      <c r="AI92" s="51" t="n">
        <v>535.7578</v>
      </c>
      <c r="AJ92" s="51" t="n">
        <v>7.64242093784079</v>
      </c>
      <c r="AK92" s="51" t="n">
        <v>96.25</v>
      </c>
      <c r="AL92" s="51" t="n">
        <v>531.4119</v>
      </c>
      <c r="AM92" s="51" t="n">
        <v>8.87404580152672</v>
      </c>
      <c r="AN92" s="51" t="n">
        <v>96.25</v>
      </c>
      <c r="AO92" s="51" t="n">
        <v>410.6052</v>
      </c>
      <c r="AP92" s="51" t="n">
        <v>11.9695747001091</v>
      </c>
      <c r="AQ92" s="51" t="n">
        <v>96.25</v>
      </c>
      <c r="AR92" s="51" t="n">
        <v>382.2375</v>
      </c>
      <c r="AS92" s="51" t="n">
        <v>9.19051254089422</v>
      </c>
      <c r="AT92" s="51" t="n">
        <v>96.25</v>
      </c>
      <c r="AU92" s="51" t="n">
        <v>441.4274</v>
      </c>
      <c r="AV92" s="51" t="n">
        <v>12.229225736096</v>
      </c>
      <c r="AW92" s="51" t="n">
        <v>96.25</v>
      </c>
      <c r="AX92" s="51" t="n">
        <v>423.7131</v>
      </c>
      <c r="AY92" s="51" t="n">
        <v>14.7709923664122</v>
      </c>
      <c r="BA92" s="59" t="n">
        <f aca="false">AW92</f>
        <v>96.25</v>
      </c>
      <c r="BB92" s="60" t="n">
        <f aca="false">AVERAGE(B92,E92,H92,K92,N92,Q92,T92,W92,Z92,AC92,AF92,AI92,AL92,AO92,AR92,AU92,AX92)</f>
        <v>531.534282352941</v>
      </c>
      <c r="BC92" s="61" t="n">
        <f aca="false">AVERAGE(C92,F92,I92,L92,O92,R92,U92,X92,AA92,AD92,AG92,AJ92,AM92,AP92,AS92,AV92,AY92)</f>
        <v>8.54357559817821</v>
      </c>
      <c r="BD92" s="60" t="n">
        <f aca="false">STDEV(B92,E92,H92,K92,N92,Q92,T92,W92,Z92,AC92,AF92,AI92,AL92,AO92,AR92,AU92,AX92)</f>
        <v>96.1256311389569</v>
      </c>
      <c r="BE92" s="61" t="n">
        <f aca="false">STDEV(C92,F92,I92,L92,O92,R92,U92,X92,AA92,AD92,AG92,AJ92,AM92,AP92,AS92,AV92,AY92)</f>
        <v>3.31977062378624</v>
      </c>
    </row>
    <row r="93" customFormat="false" ht="29.15" hidden="false" customHeight="false" outlineLevel="0" collapsed="false">
      <c r="A93" s="58" t="n">
        <v>97.5</v>
      </c>
      <c r="B93" s="56" t="n">
        <v>604.7578</v>
      </c>
      <c r="C93" s="57" t="n">
        <v>5.68680479825518</v>
      </c>
      <c r="D93" s="52" t="n">
        <v>97.5</v>
      </c>
      <c r="E93" s="56" t="n">
        <v>655.406</v>
      </c>
      <c r="F93" s="57" t="n">
        <v>5.16782988004362</v>
      </c>
      <c r="G93" s="52" t="n">
        <v>97.5</v>
      </c>
      <c r="H93" s="56" t="n">
        <v>384.7225</v>
      </c>
      <c r="I93" s="57" t="n">
        <v>15.6866957470011</v>
      </c>
      <c r="J93" s="58" t="n">
        <v>97.5</v>
      </c>
      <c r="K93" s="56" t="n">
        <v>617.7764</v>
      </c>
      <c r="L93" s="57" t="n">
        <v>5.58527808069793</v>
      </c>
      <c r="M93" s="58" t="n">
        <v>97.5</v>
      </c>
      <c r="N93" s="56" t="n">
        <v>590.8733</v>
      </c>
      <c r="O93" s="57" t="n">
        <v>6.82628135223555</v>
      </c>
      <c r="P93" s="53" t="n">
        <v>97.5</v>
      </c>
      <c r="Q93" s="53" t="n">
        <v>515.7773</v>
      </c>
      <c r="R93" s="51" t="n">
        <v>8.0608505997819</v>
      </c>
      <c r="S93" s="51" t="n">
        <v>97.5</v>
      </c>
      <c r="T93" s="51" t="n">
        <v>483.1385</v>
      </c>
      <c r="U93" s="51" t="n">
        <v>10.3888767720829</v>
      </c>
      <c r="V93" s="51" t="n">
        <v>97.5</v>
      </c>
      <c r="W93" s="51" t="n">
        <v>626.3243</v>
      </c>
      <c r="X93" s="51" t="n">
        <v>5.66466739367503</v>
      </c>
      <c r="Y93" s="51" t="n">
        <v>97.5</v>
      </c>
      <c r="Z93" s="51" t="n">
        <v>613.6222</v>
      </c>
      <c r="AA93" s="51" t="n">
        <v>6.46772082878953</v>
      </c>
      <c r="AB93" s="51" t="n">
        <v>97.5</v>
      </c>
      <c r="AC93" s="51" t="n">
        <v>604.4664</v>
      </c>
      <c r="AD93" s="51" t="n">
        <v>6.76564885496183</v>
      </c>
      <c r="AE93" s="51" t="n">
        <v>97.5</v>
      </c>
      <c r="AF93" s="51" t="n">
        <v>611.0559</v>
      </c>
      <c r="AG93" s="51" t="n">
        <v>5.2113413304253</v>
      </c>
      <c r="AH93" s="51" t="n">
        <v>97.5</v>
      </c>
      <c r="AI93" s="51" t="n">
        <v>548.8665</v>
      </c>
      <c r="AJ93" s="51" t="n">
        <v>8.17818974918212</v>
      </c>
      <c r="AK93" s="51" t="n">
        <v>97.5</v>
      </c>
      <c r="AL93" s="51" t="n">
        <v>531.0855</v>
      </c>
      <c r="AM93" s="51" t="n">
        <v>8.93260632497274</v>
      </c>
      <c r="AN93" s="51" t="n">
        <v>97.5</v>
      </c>
      <c r="AO93" s="51" t="n">
        <v>395.6432</v>
      </c>
      <c r="AP93" s="51" t="n">
        <v>12.2971646673937</v>
      </c>
      <c r="AQ93" s="51" t="n">
        <v>97.5</v>
      </c>
      <c r="AR93" s="51" t="n">
        <v>410.8712</v>
      </c>
      <c r="AS93" s="51" t="n">
        <v>12.2237731733915</v>
      </c>
      <c r="AT93" s="51" t="n">
        <v>97.5</v>
      </c>
      <c r="AU93" s="51" t="n">
        <v>432.8581</v>
      </c>
      <c r="AV93" s="51" t="n">
        <v>12.5151581243184</v>
      </c>
      <c r="AW93" s="51" t="n">
        <v>97.5</v>
      </c>
      <c r="AX93" s="51" t="n">
        <v>422.1178</v>
      </c>
      <c r="AY93" s="51" t="n">
        <v>14.6324972737186</v>
      </c>
      <c r="BA93" s="59" t="n">
        <f aca="false">AW93</f>
        <v>97.5</v>
      </c>
      <c r="BB93" s="60" t="n">
        <f aca="false">AVERAGE(B93,E93,H93,K93,N93,Q93,T93,W93,Z93,AC93,AF93,AI93,AL93,AO93,AR93,AU93,AX93)</f>
        <v>532.315464705882</v>
      </c>
      <c r="BC93" s="61" t="n">
        <f aca="false">AVERAGE(C93,F93,I93,L93,O93,R93,U93,X93,AA93,AD93,AG93,AJ93,AM93,AP93,AS93,AV93,AY93)</f>
        <v>8.8406697029957</v>
      </c>
      <c r="BD93" s="60" t="n">
        <f aca="false">STDEV(B93,E93,H93,K93,N93,Q93,T93,W93,Z93,AC93,AF93,AI93,AL93,AO93,AR93,AU93,AX93)</f>
        <v>92.9382694731222</v>
      </c>
      <c r="BE93" s="61" t="n">
        <f aca="false">STDEV(C93,F93,I93,L93,O93,R93,U93,X93,AA93,AD93,AG93,AJ93,AM93,AP93,AS93,AV93,AY93)</f>
        <v>3.4645337900273</v>
      </c>
    </row>
    <row r="94" customFormat="false" ht="29.15" hidden="false" customHeight="false" outlineLevel="0" collapsed="false">
      <c r="A94" s="58" t="n">
        <v>98.75</v>
      </c>
      <c r="B94" s="56" t="n">
        <v>600.1641</v>
      </c>
      <c r="C94" s="57" t="n">
        <v>5.7515812431843</v>
      </c>
      <c r="D94" s="52" t="n">
        <v>98.75</v>
      </c>
      <c r="E94" s="56" t="n">
        <v>607.5309</v>
      </c>
      <c r="F94" s="57" t="n">
        <v>5.58331515812432</v>
      </c>
      <c r="G94" s="52" t="n">
        <v>98.75</v>
      </c>
      <c r="H94" s="56" t="n">
        <v>383.4714</v>
      </c>
      <c r="I94" s="57" t="n">
        <v>14.5182115594329</v>
      </c>
      <c r="J94" s="58" t="n">
        <v>98.75</v>
      </c>
      <c r="K94" s="56" t="n">
        <v>586.1263</v>
      </c>
      <c r="L94" s="57" t="n">
        <v>5.90774263904035</v>
      </c>
      <c r="M94" s="58" t="n">
        <v>98.75</v>
      </c>
      <c r="N94" s="56" t="n">
        <v>537.2067</v>
      </c>
      <c r="O94" s="57" t="n">
        <v>6.6856052344602</v>
      </c>
      <c r="P94" s="53" t="n">
        <v>98.75</v>
      </c>
      <c r="Q94" s="53" t="n">
        <v>487.8309</v>
      </c>
      <c r="R94" s="51" t="n">
        <v>7.56194111232279</v>
      </c>
      <c r="S94" s="51" t="n">
        <v>98.75</v>
      </c>
      <c r="T94" s="51" t="n">
        <v>468.907</v>
      </c>
      <c r="U94" s="51" t="n">
        <v>10.7678298800436</v>
      </c>
      <c r="V94" s="51" t="n">
        <v>98.75</v>
      </c>
      <c r="W94" s="51" t="n">
        <v>622.9123</v>
      </c>
      <c r="X94" s="51" t="n">
        <v>5.65376226826608</v>
      </c>
      <c r="Y94" s="51" t="n">
        <v>98.75</v>
      </c>
      <c r="Z94" s="51" t="n">
        <v>612.6103</v>
      </c>
      <c r="AA94" s="51" t="n">
        <v>6.57044711014177</v>
      </c>
      <c r="AB94" s="51" t="n">
        <v>98.75</v>
      </c>
      <c r="AC94" s="51" t="n">
        <v>590.7072</v>
      </c>
      <c r="AD94" s="51" t="n">
        <v>6.7835332606325</v>
      </c>
      <c r="AE94" s="51" t="n">
        <v>98.75</v>
      </c>
      <c r="AF94" s="51" t="n">
        <v>621.1252</v>
      </c>
      <c r="AG94" s="51" t="n">
        <v>5.00588876772083</v>
      </c>
      <c r="AH94" s="51" t="n">
        <v>98.75</v>
      </c>
      <c r="AI94" s="51" t="n">
        <v>542.146</v>
      </c>
      <c r="AJ94" s="51" t="n">
        <v>8.40905125408942</v>
      </c>
      <c r="AK94" s="51" t="n">
        <v>98.75</v>
      </c>
      <c r="AL94" s="51" t="n">
        <v>524.9827</v>
      </c>
      <c r="AM94" s="51" t="n">
        <v>8.77600872410033</v>
      </c>
      <c r="AN94" s="51" t="n">
        <v>98.75</v>
      </c>
      <c r="AO94" s="51" t="n">
        <v>390.6709</v>
      </c>
      <c r="AP94" s="51" t="n">
        <v>13.4526717557252</v>
      </c>
      <c r="AQ94" s="51" t="n">
        <v>98.75</v>
      </c>
      <c r="AR94" s="51" t="n">
        <v>421.9394</v>
      </c>
      <c r="AS94" s="51" t="n">
        <v>14.2652126499455</v>
      </c>
      <c r="AT94" s="51" t="n">
        <v>98.75</v>
      </c>
      <c r="AU94" s="51" t="n">
        <v>427.7981</v>
      </c>
      <c r="AV94" s="51" t="n">
        <v>13.0509269356598</v>
      </c>
      <c r="AW94" s="51" t="n">
        <v>98.75</v>
      </c>
      <c r="AX94" s="51" t="n">
        <v>422.6584</v>
      </c>
      <c r="AY94" s="51" t="n">
        <v>14.4884405670665</v>
      </c>
      <c r="BA94" s="59" t="n">
        <f aca="false">AW94</f>
        <v>98.75</v>
      </c>
      <c r="BB94" s="60" t="n">
        <f aca="false">AVERAGE(B94,E94,H94,K94,N94,Q94,T94,W94,Z94,AC94,AF94,AI94,AL94,AO94,AR94,AU94,AX94)</f>
        <v>520.516929411765</v>
      </c>
      <c r="BC94" s="61" t="n">
        <f aca="false">AVERAGE(C94,F94,I94,L94,O94,R94,U94,X94,AA94,AD94,AG94,AJ94,AM94,AP94,AS94,AV94,AY94)</f>
        <v>9.01365706587979</v>
      </c>
      <c r="BD94" s="60" t="n">
        <f aca="false">STDEV(B94,E94,H94,K94,N94,Q94,T94,W94,Z94,AC94,AF94,AI94,AL94,AO94,AR94,AU94,AX94)</f>
        <v>86.6980146336175</v>
      </c>
      <c r="BE94" s="61" t="n">
        <f aca="false">STDEV(C94,F94,I94,L94,O94,R94,U94,X94,AA94,AD94,AG94,AJ94,AM94,AP94,AS94,AV94,AY94)</f>
        <v>3.5814799429915</v>
      </c>
    </row>
    <row r="95" customFormat="false" ht="29.15" hidden="false" customHeight="false" outlineLevel="0" collapsed="false">
      <c r="A95" s="58" t="n">
        <v>100</v>
      </c>
      <c r="B95" s="56" t="n">
        <v>600.3932</v>
      </c>
      <c r="C95" s="57" t="n">
        <v>5.70239912758997</v>
      </c>
      <c r="D95" s="52" t="n">
        <v>100</v>
      </c>
      <c r="E95" s="56" t="n">
        <v>638.3788</v>
      </c>
      <c r="F95" s="57" t="n">
        <v>5.72050163576881</v>
      </c>
      <c r="G95" s="52" t="n">
        <v>100</v>
      </c>
      <c r="H95" s="56" t="n">
        <v>391.9211</v>
      </c>
      <c r="I95" s="57" t="n">
        <v>14.2517993456925</v>
      </c>
      <c r="J95" s="58" t="n">
        <v>100</v>
      </c>
      <c r="K95" s="56" t="n">
        <v>604.4947</v>
      </c>
      <c r="L95" s="57" t="n">
        <v>6.07480916030534</v>
      </c>
      <c r="M95" s="58" t="n">
        <v>100</v>
      </c>
      <c r="N95" s="56" t="n">
        <v>500.1448</v>
      </c>
      <c r="O95" s="57" t="n">
        <v>7.18157033805889</v>
      </c>
      <c r="P95" s="53" t="n">
        <v>100</v>
      </c>
      <c r="Q95" s="53" t="n">
        <v>435.4027</v>
      </c>
      <c r="R95" s="51" t="n">
        <v>8.11537622682661</v>
      </c>
      <c r="S95" s="51" t="n">
        <v>100</v>
      </c>
      <c r="T95" s="51" t="n">
        <v>435.5377</v>
      </c>
      <c r="U95" s="51" t="n">
        <v>10.3374045801527</v>
      </c>
      <c r="V95" s="51" t="n">
        <v>100</v>
      </c>
      <c r="W95" s="51" t="n">
        <v>627.8452</v>
      </c>
      <c r="X95" s="51" t="n">
        <v>5.62628135223555</v>
      </c>
      <c r="Y95" s="51" t="n">
        <v>100</v>
      </c>
      <c r="Z95" s="51" t="n">
        <v>603.0728</v>
      </c>
      <c r="AA95" s="51" t="n">
        <v>6.66935659760087</v>
      </c>
      <c r="AB95" s="51" t="n">
        <v>100</v>
      </c>
      <c r="AC95" s="51" t="n">
        <v>584.9391</v>
      </c>
      <c r="AD95" s="51" t="n">
        <v>6.9051254089422</v>
      </c>
      <c r="AE95" s="51" t="n">
        <v>100</v>
      </c>
      <c r="AF95" s="51" t="n">
        <v>617.0018</v>
      </c>
      <c r="AG95" s="51" t="n">
        <v>5.0236641221374</v>
      </c>
      <c r="AH95" s="51" t="n">
        <v>100</v>
      </c>
      <c r="AI95" s="51" t="n">
        <v>549.0688</v>
      </c>
      <c r="AJ95" s="51" t="n">
        <v>8.45474372955289</v>
      </c>
      <c r="AK95" s="51" t="n">
        <v>100</v>
      </c>
      <c r="AL95" s="51" t="n">
        <v>527.98</v>
      </c>
      <c r="AM95" s="51" t="n">
        <v>8.63129770992367</v>
      </c>
      <c r="AN95" s="51" t="n">
        <v>100</v>
      </c>
      <c r="AO95" s="51" t="n">
        <v>389.74</v>
      </c>
      <c r="AP95" s="51" t="n">
        <v>13.9793893129771</v>
      </c>
      <c r="AQ95" s="51" t="n">
        <v>100</v>
      </c>
      <c r="AR95" s="51" t="n">
        <v>415.3378</v>
      </c>
      <c r="AS95" s="51" t="n">
        <v>14.2617230098146</v>
      </c>
      <c r="AT95" s="51" t="n">
        <v>100</v>
      </c>
      <c r="AU95" s="51" t="n">
        <v>424.0048</v>
      </c>
      <c r="AV95" s="51" t="n">
        <v>13.4612868047983</v>
      </c>
      <c r="AW95" s="51" t="n">
        <v>100</v>
      </c>
      <c r="AX95" s="51" t="n">
        <v>421.9587</v>
      </c>
      <c r="AY95" s="51" t="n">
        <v>13.9535441657579</v>
      </c>
      <c r="BA95" s="59" t="n">
        <f aca="false">AW95</f>
        <v>100</v>
      </c>
      <c r="BB95" s="60" t="n">
        <f aca="false">AVERAGE(B95,E95,H95,K95,N95,Q95,T95,W95,Z95,AC95,AF95,AI95,AL95,AO95,AR95,AU95,AX95)</f>
        <v>515.718941176471</v>
      </c>
      <c r="BC95" s="61" t="n">
        <f aca="false">AVERAGE(C95,F95,I95,L95,O95,R95,U95,X95,AA95,AD95,AG95,AJ95,AM95,AP95,AS95,AV95,AY95)</f>
        <v>9.07942780165502</v>
      </c>
      <c r="BD95" s="60" t="n">
        <f aca="false">STDEV(B95,E95,H95,K95,N95,Q95,T95,W95,Z95,AC95,AF95,AI95,AL95,AO95,AR95,AU95,AX95)</f>
        <v>92.9412511184758</v>
      </c>
      <c r="BE95" s="61" t="n">
        <f aca="false">STDEV(C95,F95,I95,L95,O95,R95,U95,X95,AA95,AD95,AG95,AJ95,AM95,AP95,AS95,AV95,AY95)</f>
        <v>3.51697367755816</v>
      </c>
    </row>
    <row r="96" customFormat="false" ht="29.15" hidden="false" customHeight="false" outlineLevel="0" collapsed="false">
      <c r="A96" s="58" t="n">
        <v>101.25</v>
      </c>
      <c r="B96" s="56" t="n">
        <v>564.8727</v>
      </c>
      <c r="C96" s="57" t="n">
        <v>5.83064340239913</v>
      </c>
      <c r="D96" s="52" t="n">
        <v>101.25</v>
      </c>
      <c r="E96" s="56" t="n">
        <v>640.1054</v>
      </c>
      <c r="F96" s="57" t="n">
        <v>5.71592148309706</v>
      </c>
      <c r="G96" s="52" t="n">
        <v>101.25</v>
      </c>
      <c r="H96" s="56" t="n">
        <v>398.1336</v>
      </c>
      <c r="I96" s="57" t="n">
        <v>14.2991275899673</v>
      </c>
      <c r="J96" s="58" t="n">
        <v>101.25</v>
      </c>
      <c r="K96" s="56" t="n">
        <v>600.8943</v>
      </c>
      <c r="L96" s="57" t="n">
        <v>6.34721919302072</v>
      </c>
      <c r="M96" s="58" t="n">
        <v>101.25</v>
      </c>
      <c r="N96" s="56" t="n">
        <v>487.9105</v>
      </c>
      <c r="O96" s="57" t="n">
        <v>7.69738276990185</v>
      </c>
      <c r="P96" s="53" t="n">
        <v>101.25</v>
      </c>
      <c r="Q96" s="53" t="n">
        <v>491.0109</v>
      </c>
      <c r="R96" s="51" t="n">
        <v>10.1648854961832</v>
      </c>
      <c r="S96" s="51" t="n">
        <v>101.25</v>
      </c>
      <c r="T96" s="51" t="n">
        <v>443.2701</v>
      </c>
      <c r="U96" s="51" t="n">
        <v>12.5432933478735</v>
      </c>
      <c r="V96" s="51" t="n">
        <v>101.25</v>
      </c>
      <c r="W96" s="51" t="n">
        <v>632.9139</v>
      </c>
      <c r="X96" s="51" t="n">
        <v>5.60970556161396</v>
      </c>
      <c r="Y96" s="51" t="n">
        <v>101.25</v>
      </c>
      <c r="Z96" s="51" t="n">
        <v>601.2747</v>
      </c>
      <c r="AA96" s="51" t="n">
        <v>6.73162486368593</v>
      </c>
      <c r="AB96" s="51" t="n">
        <v>101.25</v>
      </c>
      <c r="AC96" s="51" t="n">
        <v>595.8979</v>
      </c>
      <c r="AD96" s="51" t="n">
        <v>6.79967284623773</v>
      </c>
      <c r="AE96" s="51" t="n">
        <v>101.25</v>
      </c>
      <c r="AF96" s="51" t="n">
        <v>623.9189</v>
      </c>
      <c r="AG96" s="51" t="n">
        <v>5.12170119956379</v>
      </c>
      <c r="AH96" s="51" t="n">
        <v>101.25</v>
      </c>
      <c r="AI96" s="51" t="n">
        <v>556.1138</v>
      </c>
      <c r="AJ96" s="51" t="n">
        <v>8.4370774263904</v>
      </c>
      <c r="AK96" s="51" t="n">
        <v>101.25</v>
      </c>
      <c r="AL96" s="51" t="n">
        <v>531.9684</v>
      </c>
      <c r="AM96" s="51" t="n">
        <v>8.67699018538713</v>
      </c>
      <c r="AN96" s="51" t="n">
        <v>101.25</v>
      </c>
      <c r="AO96" s="51" t="n">
        <v>388.6586</v>
      </c>
      <c r="AP96" s="51" t="n">
        <v>13.6331515812432</v>
      </c>
      <c r="AQ96" s="51" t="n">
        <v>101.25</v>
      </c>
      <c r="AR96" s="51" t="n">
        <v>406.5151</v>
      </c>
      <c r="AS96" s="51" t="n">
        <v>14.1568157033806</v>
      </c>
      <c r="AT96" s="51" t="n">
        <v>101.25</v>
      </c>
      <c r="AU96" s="51" t="n">
        <v>413.523</v>
      </c>
      <c r="AV96" s="51" t="n">
        <v>13.5941112322792</v>
      </c>
      <c r="AW96" s="51" t="n">
        <v>101.25</v>
      </c>
      <c r="AX96" s="51" t="n">
        <v>425.3345</v>
      </c>
      <c r="AY96" s="51" t="n">
        <v>13.2920392584515</v>
      </c>
      <c r="BA96" s="59" t="n">
        <f aca="false">AW96</f>
        <v>101.25</v>
      </c>
      <c r="BB96" s="60" t="n">
        <f aca="false">AVERAGE(B96,E96,H96,K96,N96,Q96,T96,W96,Z96,AC96,AF96,AI96,AL96,AO96,AR96,AU96,AX96)</f>
        <v>517.783311764706</v>
      </c>
      <c r="BC96" s="61" t="n">
        <f aca="false">AVERAGE(C96,F96,I96,L96,O96,R96,U96,X96,AA96,AD96,AG96,AJ96,AM96,AP96,AS96,AV96,AY96)</f>
        <v>9.33243312592213</v>
      </c>
      <c r="BD96" s="60" t="n">
        <f aca="false">STDEV(B96,E96,H96,K96,N96,Q96,T96,W96,Z96,AC96,AF96,AI96,AL96,AO96,AR96,AU96,AX96)</f>
        <v>91.2752431281539</v>
      </c>
      <c r="BE96" s="61" t="n">
        <f aca="false">STDEV(C96,F96,I96,L96,O96,R96,U96,X96,AA96,AD96,AG96,AJ96,AM96,AP96,AS96,AV96,AY96)</f>
        <v>3.48396120394731</v>
      </c>
    </row>
    <row r="97" customFormat="false" ht="29.15" hidden="false" customHeight="false" outlineLevel="0" collapsed="false">
      <c r="A97" s="58" t="n">
        <v>102.5</v>
      </c>
      <c r="B97" s="56" t="n">
        <v>554.1501</v>
      </c>
      <c r="C97" s="57" t="n">
        <v>6.22377317339149</v>
      </c>
      <c r="D97" s="52" t="n">
        <v>102.5</v>
      </c>
      <c r="E97" s="56" t="n">
        <v>633.2062</v>
      </c>
      <c r="F97" s="57" t="n">
        <v>5.74034896401309</v>
      </c>
      <c r="G97" s="52" t="n">
        <v>102.5</v>
      </c>
      <c r="H97" s="56" t="n">
        <v>397.7689</v>
      </c>
      <c r="I97" s="57" t="n">
        <v>14.3473282442748</v>
      </c>
      <c r="J97" s="58" t="n">
        <v>102.5</v>
      </c>
      <c r="K97" s="56" t="n">
        <v>609.3948</v>
      </c>
      <c r="L97" s="57" t="n">
        <v>6.48484187568157</v>
      </c>
      <c r="M97" s="58" t="n">
        <v>102.5</v>
      </c>
      <c r="N97" s="56" t="n">
        <v>322.0658</v>
      </c>
      <c r="O97" s="57" t="n">
        <v>7.18942202835333</v>
      </c>
      <c r="P97" s="53" t="n">
        <v>102.5</v>
      </c>
      <c r="Q97" s="53" t="n">
        <v>477.315</v>
      </c>
      <c r="R97" s="51" t="n">
        <v>10.3559432933479</v>
      </c>
      <c r="S97" s="51" t="n">
        <v>102.5</v>
      </c>
      <c r="T97" s="51" t="n">
        <v>443.1214</v>
      </c>
      <c r="U97" s="51" t="n">
        <v>12.8689203925845</v>
      </c>
      <c r="V97" s="51" t="n">
        <v>102.5</v>
      </c>
      <c r="W97" s="51" t="n">
        <v>626.9934</v>
      </c>
      <c r="X97" s="51" t="n">
        <v>5.63784078516903</v>
      </c>
      <c r="Y97" s="51" t="n">
        <v>102.5</v>
      </c>
      <c r="Z97" s="51" t="n">
        <v>605.6731</v>
      </c>
      <c r="AA97" s="51" t="n">
        <v>6.67928026172301</v>
      </c>
      <c r="AB97" s="51" t="n">
        <v>102.5</v>
      </c>
      <c r="AC97" s="51" t="n">
        <v>608.8833</v>
      </c>
      <c r="AD97" s="51" t="n">
        <v>6.68735005452563</v>
      </c>
      <c r="AE97" s="51" t="n">
        <v>102.5</v>
      </c>
      <c r="AF97" s="51" t="n">
        <v>609.6151</v>
      </c>
      <c r="AG97" s="51" t="n">
        <v>5.28505997818975</v>
      </c>
      <c r="AH97" s="51" t="n">
        <v>102.5</v>
      </c>
      <c r="AI97" s="51" t="n">
        <v>555.296</v>
      </c>
      <c r="AJ97" s="51" t="n">
        <v>8.32410032715376</v>
      </c>
      <c r="AK97" s="51" t="n">
        <v>102.5</v>
      </c>
      <c r="AL97" s="51" t="n">
        <v>526.9642</v>
      </c>
      <c r="AM97" s="51" t="n">
        <v>8.58069792802617</v>
      </c>
      <c r="AN97" s="51" t="n">
        <v>102.5</v>
      </c>
      <c r="AO97" s="51" t="n">
        <v>391.4084</v>
      </c>
      <c r="AP97" s="51" t="n">
        <v>13.2139585605234</v>
      </c>
      <c r="AQ97" s="51" t="n">
        <v>102.5</v>
      </c>
      <c r="AR97" s="51" t="n">
        <v>390.5831</v>
      </c>
      <c r="AS97" s="51" t="n">
        <v>13.709814612868</v>
      </c>
      <c r="AT97" s="51" t="n">
        <v>102.5</v>
      </c>
      <c r="AU97" s="51" t="n">
        <v>413.7243</v>
      </c>
      <c r="AV97" s="51" t="n">
        <v>14.5304252998909</v>
      </c>
      <c r="AW97" s="51" t="n">
        <v>102.5</v>
      </c>
      <c r="AX97" s="51" t="n">
        <v>433.1602</v>
      </c>
      <c r="AY97" s="51" t="n">
        <v>13.0091603053435</v>
      </c>
      <c r="BA97" s="59" t="n">
        <f aca="false">AW97</f>
        <v>102.5</v>
      </c>
      <c r="BB97" s="60" t="n">
        <f aca="false">AVERAGE(B97,E97,H97,K97,N97,Q97,T97,W97,Z97,AC97,AF97,AI97,AL97,AO97,AR97,AU97,AX97)</f>
        <v>505.842547058823</v>
      </c>
      <c r="BC97" s="61" t="n">
        <f aca="false">AVERAGE(C97,F97,I97,L97,O97,R97,U97,X97,AA97,AD97,AG97,AJ97,AM97,AP97,AS97,AV97,AY97)</f>
        <v>9.34519212265058</v>
      </c>
      <c r="BD97" s="60" t="n">
        <f aca="false">STDEV(B97,E97,H97,K97,N97,Q97,T97,W97,Z97,AC97,AF97,AI97,AL97,AO97,AR97,AU97,AX97)</f>
        <v>102.637025301369</v>
      </c>
      <c r="BE97" s="61" t="n">
        <f aca="false">STDEV(C97,F97,I97,L97,O97,R97,U97,X97,AA97,AD97,AG97,AJ97,AM97,AP97,AS97,AV97,AY97)</f>
        <v>3.48553035603509</v>
      </c>
    </row>
    <row r="98" customFormat="false" ht="29.15" hidden="false" customHeight="false" outlineLevel="0" collapsed="false">
      <c r="A98" s="58" t="n">
        <v>103.75</v>
      </c>
      <c r="B98" s="56" t="n">
        <v>455.9617</v>
      </c>
      <c r="C98" s="57" t="n">
        <v>6.2082878953108</v>
      </c>
      <c r="D98" s="52" t="n">
        <v>103.75</v>
      </c>
      <c r="E98" s="56" t="n">
        <v>633.9362</v>
      </c>
      <c r="F98" s="57" t="n">
        <v>5.77099236641221</v>
      </c>
      <c r="G98" s="52" t="n">
        <v>103.75</v>
      </c>
      <c r="H98" s="56" t="n">
        <v>397.7983</v>
      </c>
      <c r="I98" s="57" t="n">
        <v>14.3516902944384</v>
      </c>
      <c r="J98" s="58" t="n">
        <v>103.75</v>
      </c>
      <c r="K98" s="56" t="n">
        <v>604.7225</v>
      </c>
      <c r="L98" s="57" t="n">
        <v>6.43893129770992</v>
      </c>
      <c r="M98" s="58" t="n">
        <v>103.75</v>
      </c>
      <c r="N98" s="56" t="n">
        <v>419.5153</v>
      </c>
      <c r="O98" s="57" t="n">
        <v>10.3043620501636</v>
      </c>
      <c r="P98" s="53" t="n">
        <v>103.75</v>
      </c>
      <c r="Q98" s="53" t="n">
        <v>469.9059</v>
      </c>
      <c r="R98" s="51" t="n">
        <v>10.9515812431843</v>
      </c>
      <c r="S98" s="51" t="n">
        <v>103.75</v>
      </c>
      <c r="T98" s="51" t="n">
        <v>440.6909</v>
      </c>
      <c r="U98" s="51" t="n">
        <v>13.1907306434024</v>
      </c>
      <c r="V98" s="51" t="n">
        <v>103.75</v>
      </c>
      <c r="W98" s="51" t="n">
        <v>625.2887</v>
      </c>
      <c r="X98" s="51" t="n">
        <v>5.58833151581243</v>
      </c>
      <c r="Y98" s="51" t="n">
        <v>103.75</v>
      </c>
      <c r="Z98" s="51" t="n">
        <v>609.3614</v>
      </c>
      <c r="AA98" s="51" t="n">
        <v>6.6298800436205</v>
      </c>
      <c r="AB98" s="51" t="n">
        <v>103.75</v>
      </c>
      <c r="AC98" s="51" t="n">
        <v>612.4035</v>
      </c>
      <c r="AD98" s="51" t="n">
        <v>6.65932388222465</v>
      </c>
      <c r="AE98" s="51" t="n">
        <v>103.75</v>
      </c>
      <c r="AF98" s="51" t="n">
        <v>609.4194</v>
      </c>
      <c r="AG98" s="51" t="n">
        <v>5.33904034896401</v>
      </c>
      <c r="AH98" s="51" t="n">
        <v>103.75</v>
      </c>
      <c r="AI98" s="51" t="n">
        <v>554.2581</v>
      </c>
      <c r="AJ98" s="51" t="n">
        <v>7.85125408942203</v>
      </c>
      <c r="AK98" s="51" t="n">
        <v>103.75</v>
      </c>
      <c r="AL98" s="51" t="n">
        <v>526.8146</v>
      </c>
      <c r="AM98" s="51" t="n">
        <v>8.60905125408942</v>
      </c>
      <c r="AN98" s="51" t="n">
        <v>103.75</v>
      </c>
      <c r="AO98" s="51" t="n">
        <v>395.668</v>
      </c>
      <c r="AP98" s="51" t="n">
        <v>13.2592148309706</v>
      </c>
      <c r="AQ98" s="51" t="n">
        <v>103.75</v>
      </c>
      <c r="AR98" s="51" t="n">
        <v>381.5133</v>
      </c>
      <c r="AS98" s="51" t="n">
        <v>14.4393675027263</v>
      </c>
      <c r="AT98" s="51" t="n">
        <v>103.75</v>
      </c>
      <c r="AU98" s="51" t="n">
        <v>414.3579</v>
      </c>
      <c r="AV98" s="51" t="n">
        <v>14.6225736095965</v>
      </c>
      <c r="AW98" s="51" t="n">
        <v>103.75</v>
      </c>
      <c r="AX98" s="51" t="n">
        <v>438.8186</v>
      </c>
      <c r="AY98" s="51" t="n">
        <v>12.2815703380589</v>
      </c>
      <c r="BA98" s="59" t="n">
        <f aca="false">AW98</f>
        <v>103.75</v>
      </c>
      <c r="BB98" s="60" t="n">
        <f aca="false">AVERAGE(B98,E98,H98,K98,N98,Q98,T98,W98,Z98,AC98,AF98,AI98,AL98,AO98,AR98,AU98,AX98)</f>
        <v>505.319664705882</v>
      </c>
      <c r="BC98" s="61" t="n">
        <f aca="false">AVERAGE(C98,F98,I98,L98,O98,R98,U98,X98,AA98,AD98,AG98,AJ98,AM98,AP98,AS98,AV98,AY98)</f>
        <v>9.55859901212394</v>
      </c>
      <c r="BD98" s="60" t="n">
        <f aca="false">STDEV(B98,E98,H98,K98,N98,Q98,T98,W98,Z98,AC98,AF98,AI98,AL98,AO98,AR98,AU98,AX98)</f>
        <v>94.74950051272</v>
      </c>
      <c r="BE98" s="61" t="n">
        <f aca="false">STDEV(C98,F98,I98,L98,O98,R98,U98,X98,AA98,AD98,AG98,AJ98,AM98,AP98,AS98,AV98,AY98)</f>
        <v>3.52586841816575</v>
      </c>
    </row>
    <row r="99" customFormat="false" ht="29.15" hidden="false" customHeight="false" outlineLevel="0" collapsed="false">
      <c r="A99" s="58" t="n">
        <v>105</v>
      </c>
      <c r="B99" s="56" t="n">
        <v>278.6839</v>
      </c>
      <c r="C99" s="57" t="n">
        <v>6.0443838604144</v>
      </c>
      <c r="D99" s="52" t="n">
        <v>105</v>
      </c>
      <c r="E99" s="56" t="n">
        <v>618.966</v>
      </c>
      <c r="F99" s="57" t="n">
        <v>5.81657579062159</v>
      </c>
      <c r="G99" s="52" t="n">
        <v>105</v>
      </c>
      <c r="H99" s="56" t="n">
        <v>400.6515</v>
      </c>
      <c r="I99" s="57" t="n">
        <v>14.4197382769902</v>
      </c>
      <c r="J99" s="58" t="n">
        <v>105</v>
      </c>
      <c r="K99" s="56" t="n">
        <v>603.243</v>
      </c>
      <c r="L99" s="57" t="n">
        <v>6.1474372955289</v>
      </c>
      <c r="M99" s="58" t="n">
        <v>105</v>
      </c>
      <c r="N99" s="56" t="n">
        <v>453.1981</v>
      </c>
      <c r="O99" s="57" t="n">
        <v>9.79193020719738</v>
      </c>
      <c r="P99" s="53" t="n">
        <v>105</v>
      </c>
      <c r="Q99" s="53" t="n">
        <v>472.582</v>
      </c>
      <c r="R99" s="51" t="n">
        <v>11.3237731733915</v>
      </c>
      <c r="S99" s="51" t="n">
        <v>105</v>
      </c>
      <c r="T99" s="51" t="n">
        <v>442.9984</v>
      </c>
      <c r="U99" s="51" t="n">
        <v>13.537840785169</v>
      </c>
      <c r="V99" s="51" t="n">
        <v>105</v>
      </c>
      <c r="W99" s="51" t="n">
        <v>634.1449</v>
      </c>
      <c r="X99" s="51" t="n">
        <v>5.4752453653217</v>
      </c>
      <c r="Y99" s="51" t="n">
        <v>105</v>
      </c>
      <c r="Z99" s="51" t="n">
        <v>611.6953</v>
      </c>
      <c r="AA99" s="51" t="n">
        <v>6.55245365321701</v>
      </c>
      <c r="AB99" s="51" t="n">
        <v>105</v>
      </c>
      <c r="AC99" s="51" t="n">
        <v>612.5174</v>
      </c>
      <c r="AD99" s="51" t="n">
        <v>6.56434023991276</v>
      </c>
      <c r="AE99" s="51" t="n">
        <v>105</v>
      </c>
      <c r="AF99" s="51" t="n">
        <v>621.2935</v>
      </c>
      <c r="AG99" s="51" t="n">
        <v>5.19291166848419</v>
      </c>
      <c r="AH99" s="51" t="n">
        <v>105</v>
      </c>
      <c r="AI99" s="51" t="n">
        <v>561.8225</v>
      </c>
      <c r="AJ99" s="51" t="n">
        <v>7.40959651035987</v>
      </c>
      <c r="AK99" s="51" t="n">
        <v>105</v>
      </c>
      <c r="AL99" s="51" t="n">
        <v>524.9929</v>
      </c>
      <c r="AM99" s="51" t="n">
        <v>8.42126499454744</v>
      </c>
      <c r="AN99" s="51" t="n">
        <v>105</v>
      </c>
      <c r="AO99" s="51" t="n">
        <v>398.6562</v>
      </c>
      <c r="AP99" s="51" t="n">
        <v>13.160959651036</v>
      </c>
      <c r="AQ99" s="51" t="n">
        <v>105</v>
      </c>
      <c r="AR99" s="51" t="n">
        <v>362.4519</v>
      </c>
      <c r="AS99" s="51" t="n">
        <v>13.4859323882225</v>
      </c>
      <c r="AT99" s="51" t="n">
        <v>105</v>
      </c>
      <c r="AU99" s="51" t="n">
        <v>416.9887</v>
      </c>
      <c r="AV99" s="51" t="n">
        <v>14.3139585605234</v>
      </c>
      <c r="AW99" s="51" t="n">
        <v>105</v>
      </c>
      <c r="AX99" s="51" t="n">
        <v>430.9015</v>
      </c>
      <c r="AY99" s="51" t="n">
        <v>10.9526717557252</v>
      </c>
      <c r="BA99" s="59" t="n">
        <f aca="false">AW99</f>
        <v>105</v>
      </c>
      <c r="BB99" s="60" t="n">
        <f aca="false">AVERAGE(B99,E99,H99,K99,N99,Q99,T99,W99,Z99,AC99,AF99,AI99,AL99,AO99,AR99,AU99,AX99)</f>
        <v>496.811041176471</v>
      </c>
      <c r="BC99" s="61" t="n">
        <f aca="false">AVERAGE(C99,F99,I99,L99,O99,R99,U99,X99,AA99,AD99,AG99,AJ99,AM99,AP99,AS99,AV99,AY99)</f>
        <v>9.33005965745077</v>
      </c>
      <c r="BD99" s="60" t="n">
        <f aca="false">STDEV(B99,E99,H99,K99,N99,Q99,T99,W99,Z99,AC99,AF99,AI99,AL99,AO99,AR99,AU99,AX99)</f>
        <v>109.780063204789</v>
      </c>
      <c r="BE99" s="61" t="n">
        <f aca="false">STDEV(C99,F99,I99,L99,O99,R99,U99,X99,AA99,AD99,AG99,AJ99,AM99,AP99,AS99,AV99,AY99)</f>
        <v>3.46717600553534</v>
      </c>
    </row>
    <row r="100" customFormat="false" ht="29.15" hidden="false" customHeight="false" outlineLevel="0" collapsed="false">
      <c r="A100" s="58" t="n">
        <v>106.25</v>
      </c>
      <c r="B100" s="56" t="n">
        <v>127.3395</v>
      </c>
      <c r="C100" s="57" t="n">
        <v>5.91995637949836</v>
      </c>
      <c r="D100" s="52" t="n">
        <v>106.25</v>
      </c>
      <c r="E100" s="56" t="n">
        <v>609.3464</v>
      </c>
      <c r="F100" s="57" t="n">
        <v>5.94612868047983</v>
      </c>
      <c r="G100" s="52" t="n">
        <v>106.25</v>
      </c>
      <c r="H100" s="56" t="n">
        <v>401.0009</v>
      </c>
      <c r="I100" s="57" t="n">
        <v>14.2706652126499</v>
      </c>
      <c r="J100" s="58" t="n">
        <v>106.25</v>
      </c>
      <c r="K100" s="56" t="n">
        <v>605.6272</v>
      </c>
      <c r="L100" s="57" t="n">
        <v>5.74580152671756</v>
      </c>
      <c r="M100" s="58" t="n">
        <v>106.25</v>
      </c>
      <c r="N100" s="56" t="n">
        <v>367.9187</v>
      </c>
      <c r="O100" s="57" t="n">
        <v>7.27371864776445</v>
      </c>
      <c r="P100" s="53" t="n">
        <v>106.25</v>
      </c>
      <c r="Q100" s="53" t="n">
        <v>472.1356</v>
      </c>
      <c r="R100" s="51" t="n">
        <v>11.0130861504907</v>
      </c>
      <c r="S100" s="51" t="n">
        <v>106.25</v>
      </c>
      <c r="T100" s="51" t="n">
        <v>442.8865</v>
      </c>
      <c r="U100" s="51" t="n">
        <v>13.1441657579062</v>
      </c>
      <c r="V100" s="51" t="n">
        <v>106.25</v>
      </c>
      <c r="W100" s="51" t="n">
        <v>635.9095</v>
      </c>
      <c r="X100" s="51" t="n">
        <v>5.47415485278081</v>
      </c>
      <c r="Y100" s="51" t="n">
        <v>106.25</v>
      </c>
      <c r="Z100" s="51" t="n">
        <v>616.0412</v>
      </c>
      <c r="AA100" s="51" t="n">
        <v>6.48505997818975</v>
      </c>
      <c r="AB100" s="51" t="n">
        <v>106.25</v>
      </c>
      <c r="AC100" s="51" t="n">
        <v>613.7479</v>
      </c>
      <c r="AD100" s="51" t="n">
        <v>6.38735005452563</v>
      </c>
      <c r="AE100" s="51" t="n">
        <v>106.25</v>
      </c>
      <c r="AF100" s="51" t="n">
        <v>631.4559</v>
      </c>
      <c r="AG100" s="51" t="n">
        <v>5.07142857142857</v>
      </c>
      <c r="AH100" s="51" t="n">
        <v>106.25</v>
      </c>
      <c r="AI100" s="51" t="n">
        <v>580.7041</v>
      </c>
      <c r="AJ100" s="51" t="n">
        <v>7.31363140676118</v>
      </c>
      <c r="AK100" s="51" t="n">
        <v>106.25</v>
      </c>
      <c r="AL100" s="51" t="n">
        <v>515.9561</v>
      </c>
      <c r="AM100" s="51" t="n">
        <v>8.1164667393675</v>
      </c>
      <c r="AN100" s="51" t="n">
        <v>106.25</v>
      </c>
      <c r="AO100" s="51" t="n">
        <v>402.4285</v>
      </c>
      <c r="AP100" s="51" t="n">
        <v>12.6729552889858</v>
      </c>
      <c r="AQ100" s="51" t="n">
        <v>106.25</v>
      </c>
      <c r="AR100" s="51" t="n">
        <v>356.148</v>
      </c>
      <c r="AS100" s="51" t="n">
        <v>14.8109051254089</v>
      </c>
      <c r="AT100" s="51" t="n">
        <v>106.25</v>
      </c>
      <c r="AU100" s="51" t="n">
        <v>415.0098</v>
      </c>
      <c r="AV100" s="51" t="n">
        <v>12.791494002181</v>
      </c>
      <c r="AW100" s="51" t="n">
        <v>106.25</v>
      </c>
      <c r="AX100" s="51" t="n">
        <v>419.5761</v>
      </c>
      <c r="AY100" s="51" t="n">
        <v>11.132933478735</v>
      </c>
      <c r="BA100" s="59" t="n">
        <f aca="false">AW100</f>
        <v>106.25</v>
      </c>
      <c r="BB100" s="60" t="n">
        <f aca="false">AVERAGE(B100,E100,H100,K100,N100,Q100,T100,W100,Z100,AC100,AF100,AI100,AL100,AO100,AR100,AU100,AX100)</f>
        <v>483.131288235294</v>
      </c>
      <c r="BC100" s="61" t="n">
        <f aca="false">AVERAGE(C100,F100,I100,L100,O100,R100,U100,X100,AA100,AD100,AG100,AJ100,AM100,AP100,AS100,AV100,AY100)</f>
        <v>9.03352363846301</v>
      </c>
      <c r="BD100" s="60" t="n">
        <f aca="false">STDEV(B100,E100,H100,K100,N100,Q100,T100,W100,Z100,AC100,AF100,AI100,AL100,AO100,AR100,AU100,AX100)</f>
        <v>137.219195442315</v>
      </c>
      <c r="BE100" s="61" t="n">
        <f aca="false">STDEV(C100,F100,I100,L100,O100,R100,U100,X100,AA100,AD100,AG100,AJ100,AM100,AP100,AS100,AV100,AY100)</f>
        <v>3.46583979299596</v>
      </c>
    </row>
    <row r="101" customFormat="false" ht="29.15" hidden="false" customHeight="false" outlineLevel="0" collapsed="false">
      <c r="A101" s="58" t="n">
        <v>107.5</v>
      </c>
      <c r="B101" s="56" t="n">
        <v>452.205</v>
      </c>
      <c r="C101" s="57" t="n">
        <v>9.24427480916031</v>
      </c>
      <c r="D101" s="52" t="n">
        <v>107.5</v>
      </c>
      <c r="E101" s="56" t="n">
        <v>611.6699</v>
      </c>
      <c r="F101" s="57" t="n">
        <v>6.13380588876772</v>
      </c>
      <c r="G101" s="52" t="n">
        <v>107.5</v>
      </c>
      <c r="H101" s="56" t="n">
        <v>326.7662</v>
      </c>
      <c r="I101" s="57" t="n">
        <v>8.45539803707743</v>
      </c>
      <c r="J101" s="58" t="n">
        <v>107.5</v>
      </c>
      <c r="K101" s="56" t="n">
        <v>635.0626</v>
      </c>
      <c r="L101" s="57" t="n">
        <v>5.15387131952017</v>
      </c>
      <c r="M101" s="58" t="n">
        <v>107.5</v>
      </c>
      <c r="N101" s="56" t="n">
        <v>477.7397</v>
      </c>
      <c r="O101" s="57" t="n">
        <v>6.6659760087241</v>
      </c>
      <c r="P101" s="53" t="n">
        <v>107.5</v>
      </c>
      <c r="Q101" s="53" t="n">
        <v>481.4854</v>
      </c>
      <c r="R101" s="51" t="n">
        <v>10.9360959651036</v>
      </c>
      <c r="S101" s="51" t="n">
        <v>107.5</v>
      </c>
      <c r="T101" s="51" t="n">
        <v>442.8539</v>
      </c>
      <c r="U101" s="51" t="n">
        <v>12.2434023991276</v>
      </c>
      <c r="V101" s="51" t="n">
        <v>107.5</v>
      </c>
      <c r="W101" s="51" t="n">
        <v>635.3851</v>
      </c>
      <c r="X101" s="51" t="n">
        <v>5.44667393675027</v>
      </c>
      <c r="Y101" s="51" t="n">
        <v>107.5</v>
      </c>
      <c r="Z101" s="51" t="n">
        <v>617.2598</v>
      </c>
      <c r="AA101" s="51" t="n">
        <v>6.41352235550709</v>
      </c>
      <c r="AB101" s="51" t="n">
        <v>107.5</v>
      </c>
      <c r="AC101" s="51" t="n">
        <v>623.7774</v>
      </c>
      <c r="AD101" s="51" t="n">
        <v>6.23227917121047</v>
      </c>
      <c r="AE101" s="51" t="n">
        <v>107.5</v>
      </c>
      <c r="AF101" s="51" t="n">
        <v>609.6012</v>
      </c>
      <c r="AG101" s="51" t="n">
        <v>5.26957470010905</v>
      </c>
      <c r="AH101" s="51" t="n">
        <v>107.5</v>
      </c>
      <c r="AI101" s="51" t="n">
        <v>568.1142</v>
      </c>
      <c r="AJ101" s="51" t="n">
        <v>7.45757906215921</v>
      </c>
      <c r="AK101" s="51" t="n">
        <v>107.5</v>
      </c>
      <c r="AL101" s="51" t="n">
        <v>486.3511</v>
      </c>
      <c r="AM101" s="51" t="n">
        <v>8.2340239912759</v>
      </c>
      <c r="AN101" s="51" t="n">
        <v>107.5</v>
      </c>
      <c r="AO101" s="51" t="n">
        <v>405.4509</v>
      </c>
      <c r="AP101" s="51" t="n">
        <v>12.6789531079607</v>
      </c>
      <c r="AQ101" s="51" t="n">
        <v>107.5</v>
      </c>
      <c r="AR101" s="51" t="n">
        <v>366.3242</v>
      </c>
      <c r="AS101" s="51" t="n">
        <v>14.6532170119956</v>
      </c>
      <c r="AT101" s="51" t="n">
        <v>107.5</v>
      </c>
      <c r="AU101" s="51" t="n">
        <v>429.051</v>
      </c>
      <c r="AV101" s="51" t="n">
        <v>12.073173391494</v>
      </c>
      <c r="AW101" s="51" t="n">
        <v>107.5</v>
      </c>
      <c r="AX101" s="51" t="n">
        <v>427.1278</v>
      </c>
      <c r="AY101" s="51" t="n">
        <v>12.8237731733915</v>
      </c>
      <c r="BA101" s="59" t="n">
        <f aca="false">AW101</f>
        <v>107.5</v>
      </c>
      <c r="BB101" s="60" t="n">
        <f aca="false">AVERAGE(B101,E101,H101,K101,N101,Q101,T101,W101,Z101,AC101,AF101,AI101,AL101,AO101,AR101,AU101,AX101)</f>
        <v>505.660317647059</v>
      </c>
      <c r="BC101" s="61" t="n">
        <f aca="false">AVERAGE(C101,F101,I101,L101,O101,R101,U101,X101,AA101,AD101,AG101,AJ101,AM101,AP101,AS101,AV101,AY101)</f>
        <v>8.83032907819616</v>
      </c>
      <c r="BD101" s="60" t="n">
        <f aca="false">STDEV(B101,E101,H101,K101,N101,Q101,T101,W101,Z101,AC101,AF101,AI101,AL101,AO101,AR101,AU101,AX101)</f>
        <v>102.456291354638</v>
      </c>
      <c r="BE101" s="61" t="n">
        <f aca="false">STDEV(C101,F101,I101,L101,O101,R101,U101,X101,AA101,AD101,AG101,AJ101,AM101,AP101,AS101,AV101,AY101)</f>
        <v>3.12257657301988</v>
      </c>
    </row>
    <row r="102" customFormat="false" ht="29.15" hidden="false" customHeight="false" outlineLevel="0" collapsed="false">
      <c r="A102" s="58" t="n">
        <v>108.75</v>
      </c>
      <c r="B102" s="56" t="n">
        <v>457.061</v>
      </c>
      <c r="C102" s="57" t="n">
        <v>9.82704471101418</v>
      </c>
      <c r="D102" s="52" t="n">
        <v>108.75</v>
      </c>
      <c r="E102" s="56" t="n">
        <v>621.0931</v>
      </c>
      <c r="F102" s="57" t="n">
        <v>6.17502726281352</v>
      </c>
      <c r="G102" s="52" t="n">
        <v>108.75</v>
      </c>
      <c r="H102" s="56" t="n">
        <v>333.2809</v>
      </c>
      <c r="I102" s="57" t="n">
        <v>7.3330425299891</v>
      </c>
      <c r="J102" s="58" t="n">
        <v>108.75</v>
      </c>
      <c r="K102" s="56" t="n">
        <v>657.8387</v>
      </c>
      <c r="L102" s="57" t="n">
        <v>4.89160305343511</v>
      </c>
      <c r="M102" s="58" t="n">
        <v>108.75</v>
      </c>
      <c r="N102" s="56" t="n">
        <v>558.3685</v>
      </c>
      <c r="O102" s="57" t="n">
        <v>6.37982551799346</v>
      </c>
      <c r="P102" s="53" t="n">
        <v>108.75</v>
      </c>
      <c r="Q102" s="53" t="n">
        <v>482.7289</v>
      </c>
      <c r="R102" s="51" t="n">
        <v>10.2929116684842</v>
      </c>
      <c r="S102" s="51" t="n">
        <v>108.75</v>
      </c>
      <c r="T102" s="51" t="n">
        <v>443.2677</v>
      </c>
      <c r="U102" s="51" t="n">
        <v>10.79760087241</v>
      </c>
      <c r="V102" s="51" t="n">
        <v>108.75</v>
      </c>
      <c r="W102" s="51" t="n">
        <v>618.2574</v>
      </c>
      <c r="X102" s="51" t="n">
        <v>5.26237731733915</v>
      </c>
      <c r="Y102" s="51" t="n">
        <v>108.75</v>
      </c>
      <c r="Z102" s="51" t="n">
        <v>616.4252</v>
      </c>
      <c r="AA102" s="51" t="n">
        <v>6.34383860414395</v>
      </c>
      <c r="AB102" s="51" t="n">
        <v>108.75</v>
      </c>
      <c r="AC102" s="51" t="n">
        <v>623.8808</v>
      </c>
      <c r="AD102" s="51" t="n">
        <v>6.2412213740458</v>
      </c>
      <c r="AE102" s="51" t="n">
        <v>108.75</v>
      </c>
      <c r="AF102" s="51" t="n">
        <v>611.3959</v>
      </c>
      <c r="AG102" s="51" t="n">
        <v>5.41592148309706</v>
      </c>
      <c r="AH102" s="51" t="n">
        <v>108.75</v>
      </c>
      <c r="AI102" s="51" t="n">
        <v>567.5331</v>
      </c>
      <c r="AJ102" s="51" t="n">
        <v>7.72279171210469</v>
      </c>
      <c r="AK102" s="51" t="n">
        <v>108.75</v>
      </c>
      <c r="AL102" s="51" t="n">
        <v>476.9817</v>
      </c>
      <c r="AM102" s="51" t="n">
        <v>9.0412213740458</v>
      </c>
      <c r="AN102" s="51" t="n">
        <v>108.75</v>
      </c>
      <c r="AO102" s="51" t="n">
        <v>410.1683</v>
      </c>
      <c r="AP102" s="51" t="n">
        <v>12.4640130861505</v>
      </c>
      <c r="AQ102" s="51" t="n">
        <v>108.75</v>
      </c>
      <c r="AR102" s="51" t="n">
        <v>381.0378</v>
      </c>
      <c r="AS102" s="51" t="n">
        <v>14.749945474373</v>
      </c>
      <c r="AT102" s="51" t="n">
        <v>108.75</v>
      </c>
      <c r="AU102" s="51" t="n">
        <v>442.4586</v>
      </c>
      <c r="AV102" s="51" t="n">
        <v>11.4957470010905</v>
      </c>
      <c r="AW102" s="51" t="n">
        <v>108.75</v>
      </c>
      <c r="AX102" s="51" t="n">
        <v>421.167</v>
      </c>
      <c r="AY102" s="51" t="n">
        <v>13.5721919302072</v>
      </c>
      <c r="BA102" s="59" t="n">
        <f aca="false">AW102</f>
        <v>108.75</v>
      </c>
      <c r="BB102" s="60" t="n">
        <f aca="false">AVERAGE(B102,E102,H102,K102,N102,Q102,T102,W102,Z102,AC102,AF102,AI102,AL102,AO102,AR102,AU102,AX102)</f>
        <v>513.114388235294</v>
      </c>
      <c r="BC102" s="61" t="n">
        <f aca="false">AVERAGE(C102,F102,I102,L102,O102,R102,U102,X102,AA102,AD102,AG102,AJ102,AM102,AP102,AS102,AV102,AY102)</f>
        <v>8.70625441016101</v>
      </c>
      <c r="BD102" s="60" t="n">
        <f aca="false">STDEV(B102,E102,H102,K102,N102,Q102,T102,W102,Z102,AC102,AF102,AI102,AL102,AO102,AR102,AU102,AX102)</f>
        <v>101.657712848355</v>
      </c>
      <c r="BE102" s="61" t="n">
        <f aca="false">STDEV(C102,F102,I102,L102,O102,R102,U102,X102,AA102,AD102,AG102,AJ102,AM102,AP102,AS102,AV102,AY102)</f>
        <v>3.10174333388594</v>
      </c>
    </row>
    <row r="103" customFormat="false" ht="29.15" hidden="false" customHeight="false" outlineLevel="0" collapsed="false">
      <c r="A103" s="58" t="n">
        <v>110</v>
      </c>
      <c r="B103" s="56" t="n">
        <v>469.2734</v>
      </c>
      <c r="C103" s="57" t="n">
        <v>9.52453653217012</v>
      </c>
      <c r="D103" s="52" t="n">
        <v>110</v>
      </c>
      <c r="E103" s="56" t="n">
        <v>628.446</v>
      </c>
      <c r="F103" s="57" t="n">
        <v>5.9711014176663</v>
      </c>
      <c r="G103" s="52" t="n">
        <v>110</v>
      </c>
      <c r="H103" s="56" t="n">
        <v>454.408</v>
      </c>
      <c r="I103" s="57" t="n">
        <v>7.23784078516903</v>
      </c>
      <c r="J103" s="58" t="n">
        <v>110</v>
      </c>
      <c r="K103" s="56" t="n">
        <v>649.4264</v>
      </c>
      <c r="L103" s="57" t="n">
        <v>5.05954198473282</v>
      </c>
      <c r="M103" s="58" t="n">
        <v>110</v>
      </c>
      <c r="N103" s="56" t="n">
        <v>514.4263</v>
      </c>
      <c r="O103" s="57" t="n">
        <v>6.39934569247546</v>
      </c>
      <c r="P103" s="53" t="n">
        <v>110</v>
      </c>
      <c r="Q103" s="53" t="n">
        <v>492.3907</v>
      </c>
      <c r="R103" s="51" t="n">
        <v>9.70545256270447</v>
      </c>
      <c r="S103" s="51" t="n">
        <v>110</v>
      </c>
      <c r="T103" s="51" t="n">
        <v>463.7925</v>
      </c>
      <c r="U103" s="51" t="n">
        <v>10.0111232279171</v>
      </c>
      <c r="V103" s="51" t="n">
        <v>110</v>
      </c>
      <c r="W103" s="51" t="n">
        <v>658.1534</v>
      </c>
      <c r="X103" s="51" t="n">
        <v>4.90490730643402</v>
      </c>
      <c r="Y103" s="51" t="n">
        <v>110</v>
      </c>
      <c r="Z103" s="51" t="n">
        <v>620.6397</v>
      </c>
      <c r="AA103" s="51" t="n">
        <v>6.3</v>
      </c>
      <c r="AB103" s="51" t="n">
        <v>110</v>
      </c>
      <c r="AC103" s="51" t="n">
        <v>621.4185</v>
      </c>
      <c r="AD103" s="51" t="n">
        <v>6.17971646673937</v>
      </c>
      <c r="AE103" s="51" t="n">
        <v>110</v>
      </c>
      <c r="AF103" s="51" t="n">
        <v>600.8987</v>
      </c>
      <c r="AG103" s="51" t="n">
        <v>5.49051254089422</v>
      </c>
      <c r="AH103" s="51" t="n">
        <v>110</v>
      </c>
      <c r="AI103" s="51" t="n">
        <v>565.7387</v>
      </c>
      <c r="AJ103" s="51" t="n">
        <v>7.81177753544166</v>
      </c>
      <c r="AK103" s="51" t="n">
        <v>110</v>
      </c>
      <c r="AL103" s="51" t="n">
        <v>474.0895</v>
      </c>
      <c r="AM103" s="51" t="n">
        <v>9.49411123227917</v>
      </c>
      <c r="AN103" s="51" t="n">
        <v>110</v>
      </c>
      <c r="AO103" s="51" t="n">
        <v>423.1915</v>
      </c>
      <c r="AP103" s="51" t="n">
        <v>12.6101417666303</v>
      </c>
      <c r="AQ103" s="51" t="n">
        <v>110</v>
      </c>
      <c r="AR103" s="51" t="n">
        <v>383.3828</v>
      </c>
      <c r="AS103" s="51" t="n">
        <v>15.4135223555071</v>
      </c>
      <c r="AT103" s="51" t="n">
        <v>110</v>
      </c>
      <c r="AU103" s="51" t="n">
        <v>459.4704</v>
      </c>
      <c r="AV103" s="51" t="n">
        <v>12.1480916030534</v>
      </c>
      <c r="AW103" s="51" t="n">
        <v>110</v>
      </c>
      <c r="AX103" s="51" t="n">
        <v>416.4844</v>
      </c>
      <c r="AY103" s="51" t="n">
        <v>14.3316248636859</v>
      </c>
      <c r="BA103" s="59" t="n">
        <f aca="false">AW103</f>
        <v>110</v>
      </c>
      <c r="BB103" s="60" t="n">
        <f aca="false">AVERAGE(B103,E103,H103,K103,N103,Q103,T103,W103,Z103,AC103,AF103,AI103,AL103,AO103,AR103,AU103,AX103)</f>
        <v>523.272405882353</v>
      </c>
      <c r="BC103" s="61" t="n">
        <f aca="false">AVERAGE(C103,F103,I103,L103,O103,R103,U103,X103,AA103,AD103,AG103,AJ103,AM103,AP103,AS103,AV103,AY103)</f>
        <v>8.74078516902944</v>
      </c>
      <c r="BD103" s="60" t="n">
        <f aca="false">STDEV(B103,E103,H103,K103,N103,Q103,T103,W103,Z103,AC103,AF103,AI103,AL103,AO103,AR103,AU103,AX103)</f>
        <v>90.7669008579427</v>
      </c>
      <c r="BE103" s="61" t="n">
        <f aca="false">STDEV(C103,F103,I103,L103,O103,R103,U103,X103,AA103,AD103,AG103,AJ103,AM103,AP103,AS103,AV103,AY103)</f>
        <v>3.29499950257225</v>
      </c>
    </row>
    <row r="104" customFormat="false" ht="29.15" hidden="false" customHeight="false" outlineLevel="0" collapsed="false">
      <c r="A104" s="58" t="n">
        <v>111.25</v>
      </c>
      <c r="B104" s="56" t="n">
        <v>475.4304</v>
      </c>
      <c r="C104" s="57" t="n">
        <v>8.63435114503817</v>
      </c>
      <c r="D104" s="52" t="n">
        <v>111.25</v>
      </c>
      <c r="E104" s="56" t="n">
        <v>633.6689</v>
      </c>
      <c r="F104" s="57" t="n">
        <v>5.79389312977099</v>
      </c>
      <c r="G104" s="52" t="n">
        <v>111.25</v>
      </c>
      <c r="H104" s="56" t="n">
        <v>501.4584</v>
      </c>
      <c r="I104" s="57" t="n">
        <v>6.70992366412214</v>
      </c>
      <c r="J104" s="58" t="n">
        <v>111.25</v>
      </c>
      <c r="K104" s="56" t="n">
        <v>662.0987</v>
      </c>
      <c r="L104" s="57" t="n">
        <v>5.04427480916031</v>
      </c>
      <c r="M104" s="58" t="n">
        <v>111.25</v>
      </c>
      <c r="N104" s="56" t="n">
        <v>497.8352</v>
      </c>
      <c r="O104" s="57" t="n">
        <v>6.86466739367503</v>
      </c>
      <c r="P104" s="53" t="n">
        <v>111.25</v>
      </c>
      <c r="Q104" s="53" t="n">
        <v>497.3389</v>
      </c>
      <c r="R104" s="51" t="n">
        <v>8.89509269356598</v>
      </c>
      <c r="S104" s="51" t="n">
        <v>111.25</v>
      </c>
      <c r="T104" s="51" t="n">
        <v>486.7145</v>
      </c>
      <c r="U104" s="51" t="n">
        <v>9.51777535441658</v>
      </c>
      <c r="V104" s="51" t="n">
        <v>111.25</v>
      </c>
      <c r="W104" s="51" t="n">
        <v>664.2106</v>
      </c>
      <c r="X104" s="51" t="n">
        <v>4.76019629225736</v>
      </c>
      <c r="Y104" s="51" t="n">
        <v>111.25</v>
      </c>
      <c r="Z104" s="51" t="n">
        <v>621.9336</v>
      </c>
      <c r="AA104" s="51" t="n">
        <v>6.28331515812432</v>
      </c>
      <c r="AB104" s="51" t="n">
        <v>111.25</v>
      </c>
      <c r="AC104" s="51" t="n">
        <v>621.032</v>
      </c>
      <c r="AD104" s="51" t="n">
        <v>5.97971646673937</v>
      </c>
      <c r="AE104" s="51" t="n">
        <v>111.25</v>
      </c>
      <c r="AF104" s="51" t="n">
        <v>596.5815</v>
      </c>
      <c r="AG104" s="51" t="n">
        <v>5.3763358778626</v>
      </c>
      <c r="AH104" s="51" t="n">
        <v>111.25</v>
      </c>
      <c r="AI104" s="51" t="n">
        <v>565.8294</v>
      </c>
      <c r="AJ104" s="51" t="n">
        <v>7.93129770992366</v>
      </c>
      <c r="AK104" s="51" t="n">
        <v>111.25</v>
      </c>
      <c r="AL104" s="51" t="n">
        <v>489.8016</v>
      </c>
      <c r="AM104" s="51" t="n">
        <v>9.75038167938931</v>
      </c>
      <c r="AN104" s="51" t="n">
        <v>111.25</v>
      </c>
      <c r="AO104" s="51" t="n">
        <v>422.9814</v>
      </c>
      <c r="AP104" s="51" t="n">
        <v>12.3050163576881</v>
      </c>
      <c r="AQ104" s="51" t="n">
        <v>111.25</v>
      </c>
      <c r="AR104" s="51" t="n">
        <v>385.9769</v>
      </c>
      <c r="AS104" s="51" t="n">
        <v>15.8672846237732</v>
      </c>
      <c r="AT104" s="51" t="n">
        <v>111.25</v>
      </c>
      <c r="AU104" s="51" t="n">
        <v>463.0551</v>
      </c>
      <c r="AV104" s="51" t="n">
        <v>12.1712104689204</v>
      </c>
      <c r="AW104" s="51" t="n">
        <v>111.25</v>
      </c>
      <c r="AX104" s="51" t="n">
        <v>417.5317</v>
      </c>
      <c r="AY104" s="51" t="n">
        <v>14.9020719738277</v>
      </c>
      <c r="BA104" s="59" t="n">
        <f aca="false">AW104</f>
        <v>111.25</v>
      </c>
      <c r="BB104" s="60" t="n">
        <f aca="false">AVERAGE(B104,E104,H104,K104,N104,Q104,T104,W104,Z104,AC104,AF104,AI104,AL104,AO104,AR104,AU104,AX104)</f>
        <v>529.6164</v>
      </c>
      <c r="BC104" s="61" t="n">
        <f aca="false">AVERAGE(C104,F104,I104,L104,O104,R104,U104,X104,AA104,AD104,AG104,AJ104,AM104,AP104,AS104,AV104,AY104)</f>
        <v>8.63451792930913</v>
      </c>
      <c r="BD104" s="60" t="n">
        <f aca="false">STDEV(B104,E104,H104,K104,N104,Q104,T104,W104,Z104,AC104,AF104,AI104,AL104,AO104,AR104,AU104,AX104)</f>
        <v>89.2231923845897</v>
      </c>
      <c r="BE104" s="61" t="n">
        <f aca="false">STDEV(C104,F104,I104,L104,O104,R104,U104,X104,AA104,AD104,AG104,AJ104,AM104,AP104,AS104,AV104,AY104)</f>
        <v>3.4110233683645</v>
      </c>
    </row>
    <row r="105" customFormat="false" ht="29.15" hidden="false" customHeight="false" outlineLevel="0" collapsed="false">
      <c r="A105" s="58" t="n">
        <v>112.5</v>
      </c>
      <c r="B105" s="56" t="n">
        <v>476.3406</v>
      </c>
      <c r="C105" s="57" t="n">
        <v>8.44242093784079</v>
      </c>
      <c r="D105" s="52" t="n">
        <v>112.5</v>
      </c>
      <c r="E105" s="56" t="n">
        <v>634.6576</v>
      </c>
      <c r="F105" s="57" t="n">
        <v>5.57589967284624</v>
      </c>
      <c r="G105" s="52" t="n">
        <v>112.5</v>
      </c>
      <c r="H105" s="56" t="n">
        <v>557.3148</v>
      </c>
      <c r="I105" s="57" t="n">
        <v>6.42224645583424</v>
      </c>
      <c r="J105" s="58" t="n">
        <v>112.5</v>
      </c>
      <c r="K105" s="56" t="n">
        <v>668.9573</v>
      </c>
      <c r="L105" s="57" t="n">
        <v>4.96673936750273</v>
      </c>
      <c r="M105" s="58" t="n">
        <v>112.5</v>
      </c>
      <c r="N105" s="56" t="n">
        <v>542.5263</v>
      </c>
      <c r="O105" s="57" t="n">
        <v>6.81668484187568</v>
      </c>
      <c r="P105" s="53" t="n">
        <v>112.5</v>
      </c>
      <c r="Q105" s="53" t="n">
        <v>512.299</v>
      </c>
      <c r="R105" s="51" t="n">
        <v>7.98266085059978</v>
      </c>
      <c r="S105" s="51" t="n">
        <v>112.5</v>
      </c>
      <c r="T105" s="51" t="n">
        <v>489.1234</v>
      </c>
      <c r="U105" s="51" t="n">
        <v>8.81352235550709</v>
      </c>
      <c r="V105" s="51" t="n">
        <v>112.5</v>
      </c>
      <c r="W105" s="51" t="n">
        <v>676.5735</v>
      </c>
      <c r="X105" s="51" t="n">
        <v>4.62562704471101</v>
      </c>
      <c r="Y105" s="51" t="n">
        <v>112.5</v>
      </c>
      <c r="Z105" s="51" t="n">
        <v>620.2611</v>
      </c>
      <c r="AA105" s="51" t="n">
        <v>6.32377317339149</v>
      </c>
      <c r="AB105" s="51" t="n">
        <v>112.5</v>
      </c>
      <c r="AC105" s="51" t="n">
        <v>631.6129</v>
      </c>
      <c r="AD105" s="51" t="n">
        <v>5.65997818974918</v>
      </c>
      <c r="AE105" s="51" t="n">
        <v>112.5</v>
      </c>
      <c r="AF105" s="51" t="n">
        <v>613.6554</v>
      </c>
      <c r="AG105" s="51" t="n">
        <v>5.17971646673937</v>
      </c>
      <c r="AH105" s="51" t="n">
        <v>112.5</v>
      </c>
      <c r="AI105" s="51" t="n">
        <v>567.8961</v>
      </c>
      <c r="AJ105" s="51" t="n">
        <v>7.93598691384951</v>
      </c>
      <c r="AK105" s="51" t="n">
        <v>112.5</v>
      </c>
      <c r="AL105" s="51" t="n">
        <v>495.3678</v>
      </c>
      <c r="AM105" s="51" t="n">
        <v>9.29323882224646</v>
      </c>
      <c r="AN105" s="51" t="n">
        <v>112.5</v>
      </c>
      <c r="AO105" s="51" t="n">
        <v>425.5867</v>
      </c>
      <c r="AP105" s="51" t="n">
        <v>12.4136314067612</v>
      </c>
      <c r="AQ105" s="51" t="n">
        <v>112.5</v>
      </c>
      <c r="AR105" s="51" t="n">
        <v>390.3274</v>
      </c>
      <c r="AS105" s="51" t="n">
        <v>14.8680479825518</v>
      </c>
      <c r="AT105" s="51" t="n">
        <v>112.5</v>
      </c>
      <c r="AU105" s="51" t="n">
        <v>447.2289</v>
      </c>
      <c r="AV105" s="51" t="n">
        <v>10.7339149400218</v>
      </c>
      <c r="AW105" s="51" t="n">
        <v>112.5</v>
      </c>
      <c r="AX105" s="51" t="n">
        <v>415.7373</v>
      </c>
      <c r="AY105" s="51" t="n">
        <v>13.8260632497274</v>
      </c>
      <c r="BA105" s="59" t="n">
        <f aca="false">AW105</f>
        <v>112.5</v>
      </c>
      <c r="BB105" s="60" t="n">
        <f aca="false">AVERAGE(B105,E105,H105,K105,N105,Q105,T105,W105,Z105,AC105,AF105,AI105,AL105,AO105,AR105,AU105,AX105)</f>
        <v>539.145064705882</v>
      </c>
      <c r="BC105" s="61" t="n">
        <f aca="false">AVERAGE(C105,F105,I105,L105,O105,R105,U105,X105,AA105,AD105,AG105,AJ105,AM105,AP105,AS105,AV105,AY105)</f>
        <v>8.22824427480916</v>
      </c>
      <c r="BD105" s="60" t="n">
        <f aca="false">STDEV(B105,E105,H105,K105,N105,Q105,T105,W105,Z105,AC105,AF105,AI105,AL105,AO105,AR105,AU105,AX105)</f>
        <v>91.6905517903354</v>
      </c>
      <c r="BE105" s="61" t="n">
        <f aca="false">STDEV(C105,F105,I105,L105,O105,R105,U105,X105,AA105,AD105,AG105,AJ105,AM105,AP105,AS105,AV105,AY105)</f>
        <v>3.12558624890976</v>
      </c>
    </row>
    <row r="106" customFormat="false" ht="29.15" hidden="false" customHeight="false" outlineLevel="0" collapsed="false">
      <c r="A106" s="58" t="n">
        <v>113.75</v>
      </c>
      <c r="B106" s="56" t="n">
        <v>466.1414</v>
      </c>
      <c r="C106" s="57" t="n">
        <v>9.27786259541985</v>
      </c>
      <c r="D106" s="52" t="n">
        <v>113.75</v>
      </c>
      <c r="E106" s="56" t="n">
        <v>650.7681</v>
      </c>
      <c r="F106" s="57" t="n">
        <v>5.26761177753544</v>
      </c>
      <c r="G106" s="52" t="n">
        <v>113.75</v>
      </c>
      <c r="H106" s="56" t="n">
        <v>601.1978</v>
      </c>
      <c r="I106" s="57" t="n">
        <v>6.1226826608506</v>
      </c>
      <c r="J106" s="58" t="n">
        <v>113.75</v>
      </c>
      <c r="K106" s="56" t="n">
        <v>666.3014</v>
      </c>
      <c r="L106" s="57" t="n">
        <v>4.92562704471101</v>
      </c>
      <c r="M106" s="58" t="n">
        <v>113.75</v>
      </c>
      <c r="N106" s="56" t="n">
        <v>583.7035</v>
      </c>
      <c r="O106" s="57" t="n">
        <v>6.48255179934569</v>
      </c>
      <c r="P106" s="53" t="n">
        <v>113.75</v>
      </c>
      <c r="Q106" s="53" t="n">
        <v>518.4869</v>
      </c>
      <c r="R106" s="51" t="n">
        <v>7.26259541984733</v>
      </c>
      <c r="S106" s="51" t="n">
        <v>113.75</v>
      </c>
      <c r="T106" s="51" t="n">
        <v>488.8571</v>
      </c>
      <c r="U106" s="51" t="n">
        <v>7.91570338058888</v>
      </c>
      <c r="V106" s="51" t="n">
        <v>113.75</v>
      </c>
      <c r="W106" s="51" t="n">
        <v>658.5841</v>
      </c>
      <c r="X106" s="51" t="n">
        <v>4.8453653217012</v>
      </c>
      <c r="Y106" s="51" t="n">
        <v>113.75</v>
      </c>
      <c r="Z106" s="51" t="n">
        <v>615.7962</v>
      </c>
      <c r="AA106" s="51" t="n">
        <v>6.30501635768811</v>
      </c>
      <c r="AB106" s="51" t="n">
        <v>113.75</v>
      </c>
      <c r="AC106" s="51" t="n">
        <v>644.8644</v>
      </c>
      <c r="AD106" s="51" t="n">
        <v>5.4381679389313</v>
      </c>
      <c r="AE106" s="51" t="n">
        <v>113.75</v>
      </c>
      <c r="AF106" s="51" t="n">
        <v>621.7636</v>
      </c>
      <c r="AG106" s="51" t="n">
        <v>5.01406761177754</v>
      </c>
      <c r="AH106" s="51" t="n">
        <v>113.75</v>
      </c>
      <c r="AI106" s="51" t="n">
        <v>568.1078</v>
      </c>
      <c r="AJ106" s="51" t="n">
        <v>7.71570338058888</v>
      </c>
      <c r="AK106" s="51" t="n">
        <v>113.75</v>
      </c>
      <c r="AL106" s="51" t="n">
        <v>501.8509</v>
      </c>
      <c r="AM106" s="51" t="n">
        <v>8.92115594329335</v>
      </c>
      <c r="AN106" s="51" t="n">
        <v>113.75</v>
      </c>
      <c r="AO106" s="51" t="n">
        <v>432.6242</v>
      </c>
      <c r="AP106" s="51" t="n">
        <v>12.5405670665213</v>
      </c>
      <c r="AQ106" s="51" t="n">
        <v>113.75</v>
      </c>
      <c r="AR106" s="51" t="n">
        <v>390.058</v>
      </c>
      <c r="AS106" s="51" t="n">
        <v>13.129225736096</v>
      </c>
      <c r="AT106" s="51" t="n">
        <v>113.75</v>
      </c>
      <c r="AU106" s="51" t="n">
        <v>465.4833</v>
      </c>
      <c r="AV106" s="51" t="n">
        <v>10.159760087241</v>
      </c>
      <c r="AW106" s="51" t="n">
        <v>113.75</v>
      </c>
      <c r="AX106" s="51" t="n">
        <v>417.6921</v>
      </c>
      <c r="AY106" s="51" t="n">
        <v>12.7202835332606</v>
      </c>
      <c r="BA106" s="59" t="n">
        <f aca="false">AW106</f>
        <v>113.75</v>
      </c>
      <c r="BB106" s="60" t="n">
        <f aca="false">AVERAGE(B106,E106,H106,K106,N106,Q106,T106,W106,Z106,AC106,AF106,AI106,AL106,AO106,AR106,AU106,AX106)</f>
        <v>546.604752941177</v>
      </c>
      <c r="BC106" s="61" t="n">
        <f aca="false">AVERAGE(C106,F106,I106,L106,O106,R106,U106,X106,AA106,AD106,AG106,AJ106,AM106,AP106,AS106,AV106,AY106)</f>
        <v>7.88493809737636</v>
      </c>
      <c r="BD106" s="60" t="n">
        <f aca="false">STDEV(B106,E106,H106,K106,N106,Q106,T106,W106,Z106,AC106,AF106,AI106,AL106,AO106,AR106,AU106,AX106)</f>
        <v>92.1708021151365</v>
      </c>
      <c r="BE106" s="61" t="n">
        <f aca="false">STDEV(C106,F106,I106,L106,O106,R106,U106,X106,AA106,AD106,AG106,AJ106,AM106,AP106,AS106,AV106,AY106)</f>
        <v>2.82630042332881</v>
      </c>
    </row>
    <row r="107" customFormat="false" ht="29.15" hidden="false" customHeight="false" outlineLevel="0" collapsed="false">
      <c r="A107" s="58" t="n">
        <v>115</v>
      </c>
      <c r="B107" s="56" t="n">
        <v>457.4466</v>
      </c>
      <c r="C107" s="57" t="n">
        <v>10.0514721919302</v>
      </c>
      <c r="D107" s="52" t="n">
        <v>115</v>
      </c>
      <c r="E107" s="56" t="n">
        <v>665.2899</v>
      </c>
      <c r="F107" s="57" t="n">
        <v>5.07230098146129</v>
      </c>
      <c r="G107" s="52" t="n">
        <v>115</v>
      </c>
      <c r="H107" s="56" t="n">
        <v>608.6598</v>
      </c>
      <c r="I107" s="57" t="n">
        <v>5.83980370774264</v>
      </c>
      <c r="J107" s="58" t="n">
        <v>115</v>
      </c>
      <c r="K107" s="56" t="n">
        <v>670.3253</v>
      </c>
      <c r="L107" s="57" t="n">
        <v>4.78102508178844</v>
      </c>
      <c r="M107" s="58" t="n">
        <v>115</v>
      </c>
      <c r="N107" s="56" t="n">
        <v>579.7042</v>
      </c>
      <c r="O107" s="57" t="n">
        <v>6.21941112322792</v>
      </c>
      <c r="P107" s="53" t="n">
        <v>115</v>
      </c>
      <c r="Q107" s="53" t="n">
        <v>565.1634</v>
      </c>
      <c r="R107" s="51" t="n">
        <v>6.56215921483097</v>
      </c>
      <c r="S107" s="51" t="n">
        <v>115</v>
      </c>
      <c r="T107" s="51" t="n">
        <v>530.2454</v>
      </c>
      <c r="U107" s="51" t="n">
        <v>7.41570338058888</v>
      </c>
      <c r="V107" s="51" t="n">
        <v>115</v>
      </c>
      <c r="W107" s="51" t="n">
        <v>662.2307</v>
      </c>
      <c r="X107" s="51" t="n">
        <v>4.913413304253</v>
      </c>
      <c r="Y107" s="51" t="n">
        <v>115</v>
      </c>
      <c r="Z107" s="51" t="n">
        <v>625.8776</v>
      </c>
      <c r="AA107" s="51" t="n">
        <v>6.10534351145038</v>
      </c>
      <c r="AB107" s="51" t="n">
        <v>115</v>
      </c>
      <c r="AC107" s="51" t="n">
        <v>647.3146</v>
      </c>
      <c r="AD107" s="51" t="n">
        <v>5.26510359869139</v>
      </c>
      <c r="AE107" s="51" t="n">
        <v>115</v>
      </c>
      <c r="AF107" s="51" t="n">
        <v>626.721</v>
      </c>
      <c r="AG107" s="51" t="n">
        <v>4.95169029443839</v>
      </c>
      <c r="AH107" s="51" t="n">
        <v>115</v>
      </c>
      <c r="AI107" s="51" t="n">
        <v>577.0914</v>
      </c>
      <c r="AJ107" s="51" t="n">
        <v>7.52093784078517</v>
      </c>
      <c r="AK107" s="51" t="n">
        <v>115</v>
      </c>
      <c r="AL107" s="51" t="n">
        <v>481.4961</v>
      </c>
      <c r="AM107" s="51" t="n">
        <v>7.87437295528899</v>
      </c>
      <c r="AN107" s="51" t="n">
        <v>115</v>
      </c>
      <c r="AO107" s="51" t="n">
        <v>431.2141</v>
      </c>
      <c r="AP107" s="51" t="n">
        <v>12.0230098146129</v>
      </c>
      <c r="AQ107" s="51" t="n">
        <v>115</v>
      </c>
      <c r="AR107" s="51" t="n">
        <v>403.9851</v>
      </c>
      <c r="AS107" s="51" t="n">
        <v>11.7</v>
      </c>
      <c r="AT107" s="51" t="n">
        <v>115</v>
      </c>
      <c r="AU107" s="51" t="n">
        <v>487.894</v>
      </c>
      <c r="AV107" s="51" t="n">
        <v>10.8576881134133</v>
      </c>
      <c r="AW107" s="51" t="n">
        <v>115</v>
      </c>
      <c r="AX107" s="51" t="n">
        <v>427.1446</v>
      </c>
      <c r="AY107" s="51" t="n">
        <v>12.3872410032715</v>
      </c>
      <c r="BA107" s="59" t="n">
        <f aca="false">AW107</f>
        <v>115</v>
      </c>
      <c r="BB107" s="60" t="n">
        <f aca="false">AVERAGE(B107,E107,H107,K107,N107,Q107,T107,W107,Z107,AC107,AF107,AI107,AL107,AO107,AR107,AU107,AX107)</f>
        <v>555.753164705882</v>
      </c>
      <c r="BC107" s="61" t="n">
        <f aca="false">AVERAGE(C107,F107,I107,L107,O107,R107,U107,X107,AA107,AD107,AG107,AJ107,AM107,AP107,AS107,AV107,AY107)</f>
        <v>7.62003977163385</v>
      </c>
      <c r="BD107" s="60" t="n">
        <f aca="false">STDEV(B107,E107,H107,K107,N107,Q107,T107,W107,Z107,AC107,AF107,AI107,AL107,AO107,AR107,AU107,AX107)</f>
        <v>91.5949067877681</v>
      </c>
      <c r="BE107" s="61" t="n">
        <f aca="false">STDEV(C107,F107,I107,L107,O107,R107,U107,X107,AA107,AD107,AG107,AJ107,AM107,AP107,AS107,AV107,AY107)</f>
        <v>2.71978805645611</v>
      </c>
    </row>
    <row r="108" customFormat="false" ht="29.15" hidden="false" customHeight="false" outlineLevel="0" collapsed="false">
      <c r="A108" s="58" t="n">
        <v>116.25</v>
      </c>
      <c r="B108" s="56" t="n">
        <v>440.4242</v>
      </c>
      <c r="C108" s="57" t="n">
        <v>10.4954198473282</v>
      </c>
      <c r="D108" s="52" t="n">
        <v>116.25</v>
      </c>
      <c r="E108" s="56" t="n">
        <v>665.6201</v>
      </c>
      <c r="F108" s="57" t="n">
        <v>4.99225736095965</v>
      </c>
      <c r="G108" s="52" t="n">
        <v>116.25</v>
      </c>
      <c r="H108" s="56" t="n">
        <v>621.7979</v>
      </c>
      <c r="I108" s="57" t="n">
        <v>5.49563794983642</v>
      </c>
      <c r="J108" s="58" t="n">
        <v>116.25</v>
      </c>
      <c r="K108" s="56" t="n">
        <v>676.5032</v>
      </c>
      <c r="L108" s="57" t="n">
        <v>4.60774263904035</v>
      </c>
      <c r="M108" s="58" t="n">
        <v>116.25</v>
      </c>
      <c r="N108" s="56" t="n">
        <v>596.5419</v>
      </c>
      <c r="O108" s="57" t="n">
        <v>5.8639040348964</v>
      </c>
      <c r="P108" s="53" t="n">
        <v>116.25</v>
      </c>
      <c r="Q108" s="53" t="n">
        <v>608.8034</v>
      </c>
      <c r="R108" s="51" t="n">
        <v>6.33020719738277</v>
      </c>
      <c r="S108" s="51" t="n">
        <v>116.25</v>
      </c>
      <c r="T108" s="51" t="n">
        <v>568.2803</v>
      </c>
      <c r="U108" s="51" t="n">
        <v>7.61286804798255</v>
      </c>
      <c r="V108" s="51" t="n">
        <v>116.25</v>
      </c>
      <c r="W108" s="51" t="n">
        <v>655.7344</v>
      </c>
      <c r="X108" s="51" t="n">
        <v>4.94460196292257</v>
      </c>
      <c r="Y108" s="51" t="n">
        <v>116.25</v>
      </c>
      <c r="Z108" s="51" t="n">
        <v>634.244</v>
      </c>
      <c r="AA108" s="51" t="n">
        <v>6.01417666303162</v>
      </c>
      <c r="AB108" s="51" t="n">
        <v>116.25</v>
      </c>
      <c r="AC108" s="51" t="n">
        <v>654.7379</v>
      </c>
      <c r="AD108" s="51" t="n">
        <v>5.02355507088332</v>
      </c>
      <c r="AE108" s="51" t="n">
        <v>116.25</v>
      </c>
      <c r="AF108" s="51" t="n">
        <v>626.4927</v>
      </c>
      <c r="AG108" s="51" t="n">
        <v>4.96859323882225</v>
      </c>
      <c r="AH108" s="51" t="n">
        <v>116.25</v>
      </c>
      <c r="AI108" s="51" t="n">
        <v>573.6657</v>
      </c>
      <c r="AJ108" s="51" t="n">
        <v>7.2576881134133</v>
      </c>
      <c r="AK108" s="51" t="n">
        <v>116.25</v>
      </c>
      <c r="AL108" s="51" t="n">
        <v>513.3193</v>
      </c>
      <c r="AM108" s="51" t="n">
        <v>6.86205016357688</v>
      </c>
      <c r="AN108" s="51" t="n">
        <v>116.25</v>
      </c>
      <c r="AO108" s="51" t="n">
        <v>431.753</v>
      </c>
      <c r="AP108" s="51" t="n">
        <v>11.5937840785169</v>
      </c>
      <c r="AQ108" s="51" t="n">
        <v>116.25</v>
      </c>
      <c r="AR108" s="51" t="n">
        <v>430.2128</v>
      </c>
      <c r="AS108" s="51" t="n">
        <v>12.0046892039258</v>
      </c>
      <c r="AT108" s="51" t="n">
        <v>116.25</v>
      </c>
      <c r="AU108" s="51" t="n">
        <v>479.6513</v>
      </c>
      <c r="AV108" s="51" t="n">
        <v>10.7968375136314</v>
      </c>
      <c r="AW108" s="51" t="n">
        <v>116.25</v>
      </c>
      <c r="AX108" s="51" t="n">
        <v>438.1382</v>
      </c>
      <c r="AY108" s="51" t="n">
        <v>12.0151581243184</v>
      </c>
      <c r="BA108" s="59" t="n">
        <f aca="false">AW108</f>
        <v>116.25</v>
      </c>
      <c r="BB108" s="60" t="n">
        <f aca="false">AVERAGE(B108,E108,H108,K108,N108,Q108,T108,W108,Z108,AC108,AF108,AI108,AL108,AO108,AR108,AU108,AX108)</f>
        <v>565.642370588235</v>
      </c>
      <c r="BC108" s="61" t="n">
        <f aca="false">AVERAGE(C108,F108,I108,L108,O108,R108,U108,X108,AA108,AD108,AG108,AJ108,AM108,AP108,AS108,AV108,AY108)</f>
        <v>7.46348065943934</v>
      </c>
      <c r="BD108" s="60" t="n">
        <f aca="false">STDEV(B108,E108,H108,K108,N108,Q108,T108,W108,Z108,AC108,AF108,AI108,AL108,AO108,AR108,AU108,AX108)</f>
        <v>90.5290831521269</v>
      </c>
      <c r="BE108" s="61" t="n">
        <f aca="false">STDEV(C108,F108,I108,L108,O108,R108,U108,X108,AA108,AD108,AG108,AJ108,AM108,AP108,AS108,AV108,AY108)</f>
        <v>2.75828902406615</v>
      </c>
    </row>
    <row r="109" customFormat="false" ht="29.15" hidden="false" customHeight="false" outlineLevel="0" collapsed="false">
      <c r="A109" s="58" t="n">
        <v>117.5</v>
      </c>
      <c r="B109" s="56" t="n">
        <v>439.4621</v>
      </c>
      <c r="C109" s="57" t="n">
        <v>11.0631406761178</v>
      </c>
      <c r="D109" s="52" t="n">
        <v>117.5</v>
      </c>
      <c r="E109" s="56" t="n">
        <v>659.5519</v>
      </c>
      <c r="F109" s="57" t="n">
        <v>4.94667393675027</v>
      </c>
      <c r="G109" s="52" t="n">
        <v>117.5</v>
      </c>
      <c r="H109" s="56" t="n">
        <v>625.859</v>
      </c>
      <c r="I109" s="57" t="n">
        <v>5.22802617230098</v>
      </c>
      <c r="J109" s="58" t="n">
        <v>117.5</v>
      </c>
      <c r="K109" s="56" t="n">
        <v>662.4329</v>
      </c>
      <c r="L109" s="57" t="n">
        <v>4.76630316248637</v>
      </c>
      <c r="M109" s="58" t="n">
        <v>117.5</v>
      </c>
      <c r="N109" s="56" t="n">
        <v>622.985</v>
      </c>
      <c r="O109" s="57" t="n">
        <v>5.65321701199564</v>
      </c>
      <c r="P109" s="53" t="n">
        <v>117.5</v>
      </c>
      <c r="Q109" s="53" t="n">
        <v>624.6506</v>
      </c>
      <c r="R109" s="51" t="n">
        <v>6.20370774263904</v>
      </c>
      <c r="S109" s="51" t="n">
        <v>117.5</v>
      </c>
      <c r="T109" s="51" t="n">
        <v>558.8159</v>
      </c>
      <c r="U109" s="51" t="n">
        <v>7.43031624863686</v>
      </c>
      <c r="V109" s="51" t="n">
        <v>117.5</v>
      </c>
      <c r="W109" s="51" t="n">
        <v>650.6246</v>
      </c>
      <c r="X109" s="51" t="n">
        <v>5.0196292257361</v>
      </c>
      <c r="Y109" s="51" t="n">
        <v>117.5</v>
      </c>
      <c r="Z109" s="51" t="n">
        <v>629.7013</v>
      </c>
      <c r="AA109" s="51" t="n">
        <v>6.05605234460196</v>
      </c>
      <c r="AB109" s="51" t="n">
        <v>117.5</v>
      </c>
      <c r="AC109" s="51" t="n">
        <v>613.88</v>
      </c>
      <c r="AD109" s="51" t="n">
        <v>5.09400218102508</v>
      </c>
      <c r="AE109" s="51" t="n">
        <v>117.5</v>
      </c>
      <c r="AF109" s="51" t="n">
        <v>632.5091</v>
      </c>
      <c r="AG109" s="51" t="n">
        <v>4.98058887677208</v>
      </c>
      <c r="AH109" s="51" t="n">
        <v>117.5</v>
      </c>
      <c r="AI109" s="51" t="n">
        <v>576.9051</v>
      </c>
      <c r="AJ109" s="51" t="n">
        <v>6.87699018538713</v>
      </c>
      <c r="AK109" s="51" t="n">
        <v>117.5</v>
      </c>
      <c r="AL109" s="51" t="n">
        <v>553.6993</v>
      </c>
      <c r="AM109" s="51" t="n">
        <v>6.18386041439477</v>
      </c>
      <c r="AN109" s="51" t="n">
        <v>117.5</v>
      </c>
      <c r="AO109" s="51" t="n">
        <v>437.2101</v>
      </c>
      <c r="AP109" s="51" t="n">
        <v>11.6027262813522</v>
      </c>
      <c r="AQ109" s="51" t="n">
        <v>117.5</v>
      </c>
      <c r="AR109" s="51" t="n">
        <v>447.8219</v>
      </c>
      <c r="AS109" s="51" t="n">
        <v>12.2456924754635</v>
      </c>
      <c r="AT109" s="51" t="n">
        <v>117.5</v>
      </c>
      <c r="AU109" s="51" t="n">
        <v>477.8048</v>
      </c>
      <c r="AV109" s="51" t="n">
        <v>11.1818974918212</v>
      </c>
      <c r="AW109" s="51" t="n">
        <v>117.5</v>
      </c>
      <c r="AX109" s="51" t="n">
        <v>423.6622</v>
      </c>
      <c r="AY109" s="51" t="n">
        <v>10.9908396946565</v>
      </c>
      <c r="BA109" s="59" t="n">
        <f aca="false">AW109</f>
        <v>117.5</v>
      </c>
      <c r="BB109" s="60" t="n">
        <f aca="false">AVERAGE(B109,E109,H109,K109,N109,Q109,T109,W109,Z109,AC109,AF109,AI109,AL109,AO109,AR109,AU109,AX109)</f>
        <v>566.916223529412</v>
      </c>
      <c r="BC109" s="61" t="n">
        <f aca="false">AVERAGE(C109,F109,I109,L109,O109,R109,U109,X109,AA109,AD109,AG109,AJ109,AM109,AP109,AS109,AV109,AY109)</f>
        <v>7.38374494836103</v>
      </c>
      <c r="BD109" s="60" t="n">
        <f aca="false">STDEV(B109,E109,H109,K109,N109,Q109,T109,W109,Z109,AC109,AF109,AI109,AL109,AO109,AR109,AU109,AX109)</f>
        <v>87.022781401916</v>
      </c>
      <c r="BE109" s="61" t="n">
        <f aca="false">STDEV(C109,F109,I109,L109,O109,R109,U109,X109,AA109,AD109,AG109,AJ109,AM109,AP109,AS109,AV109,AY109)</f>
        <v>2.78732201493037</v>
      </c>
    </row>
    <row r="110" customFormat="false" ht="29.15" hidden="false" customHeight="false" outlineLevel="0" collapsed="false">
      <c r="A110" s="58" t="n">
        <v>118.75</v>
      </c>
      <c r="B110" s="56" t="n">
        <v>436.7751</v>
      </c>
      <c r="C110" s="57" t="n">
        <v>11.2998909487459</v>
      </c>
      <c r="D110" s="52" t="n">
        <v>118.75</v>
      </c>
      <c r="E110" s="56" t="n">
        <v>647.2155</v>
      </c>
      <c r="F110" s="57" t="n">
        <v>5.10021810250818</v>
      </c>
      <c r="G110" s="52" t="n">
        <v>118.75</v>
      </c>
      <c r="H110" s="56" t="n">
        <v>647.9727</v>
      </c>
      <c r="I110" s="57" t="n">
        <v>4.78724100327154</v>
      </c>
      <c r="J110" s="58" t="n">
        <v>118.75</v>
      </c>
      <c r="K110" s="56" t="n">
        <v>584.7497</v>
      </c>
      <c r="L110" s="57" t="n">
        <v>5.34863685932388</v>
      </c>
      <c r="M110" s="58" t="n">
        <v>118.75</v>
      </c>
      <c r="N110" s="56" t="n">
        <v>609.9805</v>
      </c>
      <c r="O110" s="57" t="n">
        <v>5.50534351145038</v>
      </c>
      <c r="P110" s="53" t="n">
        <v>118.75</v>
      </c>
      <c r="Q110" s="53" t="n">
        <v>630.5983</v>
      </c>
      <c r="R110" s="51" t="n">
        <v>6.06019629225736</v>
      </c>
      <c r="S110" s="51" t="n">
        <v>118.75</v>
      </c>
      <c r="T110" s="51" t="n">
        <v>566.9893</v>
      </c>
      <c r="U110" s="51" t="n">
        <v>7.19923664122137</v>
      </c>
      <c r="V110" s="51" t="n">
        <v>118.75</v>
      </c>
      <c r="W110" s="51" t="n">
        <v>646.1319</v>
      </c>
      <c r="X110" s="51" t="n">
        <v>5.10883315158124</v>
      </c>
      <c r="Y110" s="51" t="n">
        <v>118.75</v>
      </c>
      <c r="Z110" s="51" t="n">
        <v>624.9046</v>
      </c>
      <c r="AA110" s="51" t="n">
        <v>6.15921483097056</v>
      </c>
      <c r="AB110" s="51" t="n">
        <v>118.75</v>
      </c>
      <c r="AC110" s="51" t="n">
        <v>589.3923</v>
      </c>
      <c r="AD110" s="51" t="n">
        <v>5.35190839694657</v>
      </c>
      <c r="AE110" s="51" t="n">
        <v>118.75</v>
      </c>
      <c r="AF110" s="51" t="n">
        <v>625.3906</v>
      </c>
      <c r="AG110" s="51" t="n">
        <v>5.0309705561614</v>
      </c>
      <c r="AH110" s="51" t="n">
        <v>118.75</v>
      </c>
      <c r="AI110" s="51" t="n">
        <v>594.7709</v>
      </c>
      <c r="AJ110" s="51" t="n">
        <v>6.72300981461287</v>
      </c>
      <c r="AK110" s="51" t="n">
        <v>118.75</v>
      </c>
      <c r="AL110" s="51" t="n">
        <v>593.6227</v>
      </c>
      <c r="AM110" s="51" t="n">
        <v>5.51199563794984</v>
      </c>
      <c r="AN110" s="51" t="n">
        <v>118.75</v>
      </c>
      <c r="AO110" s="51" t="n">
        <v>440.1374</v>
      </c>
      <c r="AP110" s="51" t="n">
        <v>11.4672846237732</v>
      </c>
      <c r="AQ110" s="51" t="n">
        <v>118.75</v>
      </c>
      <c r="AR110" s="51" t="n">
        <v>454.6347</v>
      </c>
      <c r="AS110" s="51" t="n">
        <v>12.6981461286805</v>
      </c>
      <c r="AT110" s="51" t="n">
        <v>118.75</v>
      </c>
      <c r="AU110" s="51" t="n">
        <v>483.3095</v>
      </c>
      <c r="AV110" s="51" t="n">
        <v>11.4923664122137</v>
      </c>
      <c r="AW110" s="51" t="n">
        <v>118.75</v>
      </c>
      <c r="AX110" s="51" t="n">
        <v>398.4234</v>
      </c>
      <c r="AY110" s="51" t="n">
        <v>11.459760087241</v>
      </c>
      <c r="BA110" s="59" t="n">
        <f aca="false">AW110</f>
        <v>118.75</v>
      </c>
      <c r="BB110" s="60" t="n">
        <f aca="false">AVERAGE(B110,E110,H110,K110,N110,Q110,T110,W110,Z110,AC110,AF110,AI110,AL110,AO110,AR110,AU110,AX110)</f>
        <v>563.235241176471</v>
      </c>
      <c r="BC110" s="61" t="n">
        <f aca="false">AVERAGE(C110,F110,I110,L110,O110,R110,U110,X110,AA110,AD110,AG110,AJ110,AM110,AP110,AS110,AV110,AY110)</f>
        <v>7.42966194111232</v>
      </c>
      <c r="BD110" s="60" t="n">
        <f aca="false">STDEV(B110,E110,H110,K110,N110,Q110,T110,W110,Z110,AC110,AF110,AI110,AL110,AO110,AR110,AU110,AX110)</f>
        <v>84.8026085644853</v>
      </c>
      <c r="BE110" s="61" t="n">
        <f aca="false">STDEV(C110,F110,I110,L110,O110,R110,U110,X110,AA110,AD110,AG110,AJ110,AM110,AP110,AS110,AV110,AY110)</f>
        <v>2.90908075237359</v>
      </c>
    </row>
    <row r="111" customFormat="false" ht="29.15" hidden="false" customHeight="false" outlineLevel="0" collapsed="false">
      <c r="A111" s="58" t="n">
        <v>120</v>
      </c>
      <c r="B111" s="56" t="n">
        <v>422.389</v>
      </c>
      <c r="C111" s="57" t="n">
        <v>11.4419847328244</v>
      </c>
      <c r="D111" s="52" t="n">
        <v>120</v>
      </c>
      <c r="E111" s="56" t="n">
        <v>643.0103</v>
      </c>
      <c r="F111" s="57" t="n">
        <v>5.30174482006543</v>
      </c>
      <c r="G111" s="52" t="n">
        <v>120</v>
      </c>
      <c r="H111" s="56" t="n">
        <v>671.7778</v>
      </c>
      <c r="I111" s="57" t="n">
        <v>4.54242093784079</v>
      </c>
      <c r="J111" s="58" t="n">
        <v>120</v>
      </c>
      <c r="K111" s="56" t="n">
        <v>548.7265</v>
      </c>
      <c r="L111" s="57" t="n">
        <v>6.06270447110142</v>
      </c>
      <c r="M111" s="58" t="n">
        <v>120</v>
      </c>
      <c r="N111" s="56" t="n">
        <v>613.8586</v>
      </c>
      <c r="O111" s="57" t="n">
        <v>5.40523446019629</v>
      </c>
      <c r="P111" s="53" t="n">
        <v>120</v>
      </c>
      <c r="Q111" s="53" t="n">
        <v>635.4977</v>
      </c>
      <c r="R111" s="51" t="n">
        <v>5.96695747001091</v>
      </c>
      <c r="S111" s="51" t="n">
        <v>120</v>
      </c>
      <c r="T111" s="51" t="n">
        <v>587.858</v>
      </c>
      <c r="U111" s="51" t="n">
        <v>7.11504907306434</v>
      </c>
      <c r="V111" s="51" t="n">
        <v>120</v>
      </c>
      <c r="W111" s="51" t="n">
        <v>649.9013</v>
      </c>
      <c r="X111" s="51" t="n">
        <v>5.10370774263904</v>
      </c>
      <c r="Y111" s="51" t="n">
        <v>120</v>
      </c>
      <c r="Z111" s="51" t="n">
        <v>622.8563</v>
      </c>
      <c r="AA111" s="51" t="n">
        <v>6.21352235550709</v>
      </c>
      <c r="AB111" s="51" t="n">
        <v>120</v>
      </c>
      <c r="AC111" s="51" t="n">
        <v>594.2896</v>
      </c>
      <c r="AD111" s="51" t="n">
        <v>5.44285714285714</v>
      </c>
      <c r="AE111" s="51" t="n">
        <v>120</v>
      </c>
      <c r="AF111" s="51" t="n">
        <v>624.1713</v>
      </c>
      <c r="AG111" s="51" t="n">
        <v>4.95550708833152</v>
      </c>
      <c r="AH111" s="51" t="n">
        <v>120</v>
      </c>
      <c r="AI111" s="51" t="n">
        <v>600.4723</v>
      </c>
      <c r="AJ111" s="51" t="n">
        <v>6.67993456924755</v>
      </c>
      <c r="AK111" s="51" t="n">
        <v>120</v>
      </c>
      <c r="AL111" s="51" t="n">
        <v>637.3729</v>
      </c>
      <c r="AM111" s="51" t="n">
        <v>5.02191930207197</v>
      </c>
      <c r="AN111" s="51" t="n">
        <v>120</v>
      </c>
      <c r="AO111" s="51" t="n">
        <v>448.2172</v>
      </c>
      <c r="AP111" s="51" t="n">
        <v>11.7521264994547</v>
      </c>
      <c r="AQ111" s="51" t="n">
        <v>120</v>
      </c>
      <c r="AR111" s="51" t="n">
        <v>452.9039</v>
      </c>
      <c r="AS111" s="51" t="n">
        <v>12.4730643402399</v>
      </c>
      <c r="AT111" s="51" t="n">
        <v>120</v>
      </c>
      <c r="AU111" s="51" t="n">
        <v>478.2685</v>
      </c>
      <c r="AV111" s="51" t="n">
        <v>11.1845147219193</v>
      </c>
      <c r="AW111" s="51" t="n">
        <v>120</v>
      </c>
      <c r="AX111" s="51" t="n">
        <v>406.7465</v>
      </c>
      <c r="AY111" s="51" t="n">
        <v>14.1436205016358</v>
      </c>
      <c r="BA111" s="59" t="n">
        <f aca="false">AW111</f>
        <v>120</v>
      </c>
      <c r="BB111" s="60" t="n">
        <f aca="false">AVERAGE(B111,E111,H111,K111,N111,Q111,T111,W111,Z111,AC111,AF111,AI111,AL111,AO111,AR111,AU111,AX111)</f>
        <v>566.959864705882</v>
      </c>
      <c r="BC111" s="61" t="n">
        <f aca="false">AVERAGE(C111,F111,I111,L111,O111,R111,U111,X111,AA111,AD111,AG111,AJ111,AM111,AP111,AS111,AV111,AY111)</f>
        <v>7.57687471935339</v>
      </c>
      <c r="BD111" s="60" t="n">
        <f aca="false">STDEV(B111,E111,H111,K111,N111,Q111,T111,W111,Z111,AC111,AF111,AI111,AL111,AO111,AR111,AU111,AX111)</f>
        <v>88.7712002043733</v>
      </c>
      <c r="BE111" s="61" t="n">
        <f aca="false">STDEV(C111,F111,I111,L111,O111,R111,U111,X111,AA111,AD111,AG111,AJ111,AM111,AP111,AS111,AV111,AY111)</f>
        <v>3.19582589190561</v>
      </c>
    </row>
    <row r="112" customFormat="false" ht="29.15" hidden="false" customHeight="false" outlineLevel="0" collapsed="false">
      <c r="A112" s="58" t="n">
        <v>121.25</v>
      </c>
      <c r="B112" s="56" t="n">
        <v>404.168</v>
      </c>
      <c r="C112" s="57" t="n">
        <v>11.5299890948746</v>
      </c>
      <c r="D112" s="52" t="n">
        <v>121.25</v>
      </c>
      <c r="E112" s="56" t="n">
        <v>642.1035</v>
      </c>
      <c r="F112" s="57" t="n">
        <v>5.5062159214831</v>
      </c>
      <c r="G112" s="52" t="n">
        <v>121.25</v>
      </c>
      <c r="H112" s="56" t="n">
        <v>667.7144</v>
      </c>
      <c r="I112" s="57" t="n">
        <v>4.62311886586696</v>
      </c>
      <c r="J112" s="58" t="n">
        <v>121.25</v>
      </c>
      <c r="K112" s="56" t="n">
        <v>592.6817</v>
      </c>
      <c r="L112" s="57" t="n">
        <v>6.38407851690295</v>
      </c>
      <c r="M112" s="58" t="n">
        <v>121.25</v>
      </c>
      <c r="N112" s="56" t="n">
        <v>599.4503</v>
      </c>
      <c r="O112" s="57" t="n">
        <v>5.56324972737186</v>
      </c>
      <c r="P112" s="53" t="n">
        <v>121.25</v>
      </c>
      <c r="Q112" s="53" t="n">
        <v>632.8073</v>
      </c>
      <c r="R112" s="51" t="n">
        <v>5.98778625954199</v>
      </c>
      <c r="S112" s="51" t="n">
        <v>121.25</v>
      </c>
      <c r="T112" s="51" t="n">
        <v>596.512</v>
      </c>
      <c r="U112" s="51" t="n">
        <v>7.09836423118866</v>
      </c>
      <c r="V112" s="51" t="n">
        <v>121.25</v>
      </c>
      <c r="W112" s="51" t="n">
        <v>665.3947</v>
      </c>
      <c r="X112" s="51" t="n">
        <v>4.96019629225736</v>
      </c>
      <c r="Y112" s="51" t="n">
        <v>121.25</v>
      </c>
      <c r="Z112" s="51" t="n">
        <v>616.7921</v>
      </c>
      <c r="AA112" s="51" t="n">
        <v>6.32431842966194</v>
      </c>
      <c r="AB112" s="51" t="n">
        <v>121.25</v>
      </c>
      <c r="AC112" s="51" t="n">
        <v>554.3916</v>
      </c>
      <c r="AD112" s="51" t="n">
        <v>5.7659760087241</v>
      </c>
      <c r="AE112" s="51" t="n">
        <v>121.25</v>
      </c>
      <c r="AF112" s="51" t="n">
        <v>632.3378</v>
      </c>
      <c r="AG112" s="51" t="n">
        <v>4.87579062159215</v>
      </c>
      <c r="AH112" s="51" t="n">
        <v>121.25</v>
      </c>
      <c r="AI112" s="51" t="n">
        <v>601.4664</v>
      </c>
      <c r="AJ112" s="51" t="n">
        <v>6.60479825517994</v>
      </c>
      <c r="AK112" s="51" t="n">
        <v>121.25</v>
      </c>
      <c r="AL112" s="51" t="n">
        <v>659.9504</v>
      </c>
      <c r="AM112" s="51" t="n">
        <v>4.75103598691385</v>
      </c>
      <c r="AN112" s="51" t="n">
        <v>121.25</v>
      </c>
      <c r="AO112" s="51" t="n">
        <v>436.6311</v>
      </c>
      <c r="AP112" s="51" t="n">
        <v>11.5007633587786</v>
      </c>
      <c r="AQ112" s="51" t="n">
        <v>121.25</v>
      </c>
      <c r="AR112" s="51" t="n">
        <v>451.607</v>
      </c>
      <c r="AS112" s="51" t="n">
        <v>12.0057797164667</v>
      </c>
      <c r="AT112" s="51" t="n">
        <v>121.25</v>
      </c>
      <c r="AU112" s="51" t="n">
        <v>475.8669</v>
      </c>
      <c r="AV112" s="51" t="n">
        <v>11.2241003271538</v>
      </c>
      <c r="AW112" s="51" t="n">
        <v>121.25</v>
      </c>
      <c r="AX112" s="51" t="n">
        <v>403.2901</v>
      </c>
      <c r="AY112" s="51" t="n">
        <v>15.2372955288986</v>
      </c>
      <c r="BA112" s="59" t="n">
        <f aca="false">AW112</f>
        <v>121.25</v>
      </c>
      <c r="BB112" s="60" t="n">
        <f aca="false">AVERAGE(B112,E112,H112,K112,N112,Q112,T112,W112,Z112,AC112,AF112,AI112,AL112,AO112,AR112,AU112,AX112)</f>
        <v>566.656782352941</v>
      </c>
      <c r="BC112" s="61" t="n">
        <f aca="false">AVERAGE(C112,F112,I112,L112,O112,R112,U112,X112,AA112,AD112,AG112,AJ112,AM112,AP112,AS112,AV112,AY112)</f>
        <v>7.6436974789916</v>
      </c>
      <c r="BD112" s="60" t="n">
        <f aca="false">STDEV(B112,E112,H112,K112,N112,Q112,T112,W112,Z112,AC112,AF112,AI112,AL112,AO112,AR112,AU112,AX112)</f>
        <v>93.8897497609313</v>
      </c>
      <c r="BE112" s="61" t="n">
        <f aca="false">STDEV(C112,F112,I112,L112,O112,R112,U112,X112,AA112,AD112,AG112,AJ112,AM112,AP112,AS112,AV112,AY112)</f>
        <v>3.27598211249794</v>
      </c>
    </row>
    <row r="113" customFormat="false" ht="29.15" hidden="false" customHeight="false" outlineLevel="0" collapsed="false">
      <c r="A113" s="58" t="n">
        <v>122.5</v>
      </c>
      <c r="B113" s="56" t="n">
        <v>400.2711</v>
      </c>
      <c r="C113" s="57" t="n">
        <v>12.0081788440567</v>
      </c>
      <c r="D113" s="52" t="n">
        <v>122.5</v>
      </c>
      <c r="E113" s="56" t="n">
        <v>646.8065</v>
      </c>
      <c r="F113" s="57" t="n">
        <v>5.4958560523446</v>
      </c>
      <c r="G113" s="52" t="n">
        <v>122.5</v>
      </c>
      <c r="H113" s="56" t="n">
        <v>667.5552</v>
      </c>
      <c r="I113" s="57" t="n">
        <v>4.66444929116685</v>
      </c>
      <c r="J113" s="58" t="n">
        <v>122.5</v>
      </c>
      <c r="K113" s="56" t="n">
        <v>596.1017</v>
      </c>
      <c r="L113" s="57" t="n">
        <v>6.76368593238822</v>
      </c>
      <c r="M113" s="58" t="n">
        <v>122.5</v>
      </c>
      <c r="N113" s="56" t="n">
        <v>624.6881</v>
      </c>
      <c r="O113" s="57" t="n">
        <v>5.52649945474373</v>
      </c>
      <c r="P113" s="53" t="n">
        <v>122.5</v>
      </c>
      <c r="Q113" s="53" t="n">
        <v>633.0881</v>
      </c>
      <c r="R113" s="51" t="n">
        <v>6.00697928026172</v>
      </c>
      <c r="S113" s="51" t="n">
        <v>122.5</v>
      </c>
      <c r="T113" s="51" t="n">
        <v>581.4637</v>
      </c>
      <c r="U113" s="51" t="n">
        <v>6.85986913849509</v>
      </c>
      <c r="V113" s="51" t="n">
        <v>122.5</v>
      </c>
      <c r="W113" s="51" t="n">
        <v>666.9349</v>
      </c>
      <c r="X113" s="51" t="n">
        <v>4.91079607415485</v>
      </c>
      <c r="Y113" s="51" t="n">
        <v>122.5</v>
      </c>
      <c r="Z113" s="51" t="n">
        <v>617.8657</v>
      </c>
      <c r="AA113" s="51" t="n">
        <v>6.38549618320611</v>
      </c>
      <c r="AB113" s="51" t="n">
        <v>122.5</v>
      </c>
      <c r="AC113" s="51" t="n">
        <v>624.1334</v>
      </c>
      <c r="AD113" s="51" t="n">
        <v>5.61821155943293</v>
      </c>
      <c r="AE113" s="51" t="n">
        <v>122.5</v>
      </c>
      <c r="AF113" s="51" t="n">
        <v>632.7313</v>
      </c>
      <c r="AG113" s="51" t="n">
        <v>4.84034896401309</v>
      </c>
      <c r="AH113" s="51" t="n">
        <v>122.5</v>
      </c>
      <c r="AI113" s="51" t="n">
        <v>603.5089</v>
      </c>
      <c r="AJ113" s="51" t="n">
        <v>6.54983642311887</v>
      </c>
      <c r="AK113" s="51" t="n">
        <v>122.5</v>
      </c>
      <c r="AL113" s="51" t="n">
        <v>673.1002</v>
      </c>
      <c r="AM113" s="51" t="n">
        <v>4.59160305343511</v>
      </c>
      <c r="AN113" s="51" t="n">
        <v>122.5</v>
      </c>
      <c r="AO113" s="51" t="n">
        <v>426.8583</v>
      </c>
      <c r="AP113" s="51" t="n">
        <v>11.7913849509269</v>
      </c>
      <c r="AQ113" s="51" t="n">
        <v>122.5</v>
      </c>
      <c r="AR113" s="51" t="n">
        <v>455.1059</v>
      </c>
      <c r="AS113" s="51" t="n">
        <v>12.2652126499455</v>
      </c>
      <c r="AT113" s="51" t="n">
        <v>122.5</v>
      </c>
      <c r="AU113" s="51" t="n">
        <v>479.2402</v>
      </c>
      <c r="AV113" s="51" t="n">
        <v>11.0821155943293</v>
      </c>
      <c r="AW113" s="51" t="n">
        <v>122.5</v>
      </c>
      <c r="AX113" s="51" t="n">
        <v>403.0897</v>
      </c>
      <c r="AY113" s="51" t="n">
        <v>16.2275899672846</v>
      </c>
      <c r="BA113" s="59" t="n">
        <f aca="false">AW113</f>
        <v>122.5</v>
      </c>
      <c r="BB113" s="60" t="n">
        <f aca="false">AVERAGE(B113,E113,H113,K113,N113,Q113,T113,W113,Z113,AC113,AF113,AI113,AL113,AO113,AR113,AU113,AX113)</f>
        <v>572.502523529412</v>
      </c>
      <c r="BC113" s="61" t="n">
        <f aca="false">AVERAGE(C113,F113,I113,L113,O113,R113,U113,X113,AA113,AD113,AG113,AJ113,AM113,AP113,AS113,AV113,AY113)</f>
        <v>7.74047725960613</v>
      </c>
      <c r="BD113" s="60" t="n">
        <f aca="false">STDEV(B113,E113,H113,K113,N113,Q113,T113,W113,Z113,AC113,AF113,AI113,AL113,AO113,AR113,AU113,AX113)</f>
        <v>97.4658693161581</v>
      </c>
      <c r="BE113" s="61" t="n">
        <f aca="false">STDEV(C113,F113,I113,L113,O113,R113,U113,X113,AA113,AD113,AG113,AJ113,AM113,AP113,AS113,AV113,AY113)</f>
        <v>3.50465249743101</v>
      </c>
    </row>
    <row r="114" customFormat="false" ht="29.15" hidden="false" customHeight="false" outlineLevel="0" collapsed="false">
      <c r="A114" s="58" t="n">
        <v>123.75</v>
      </c>
      <c r="B114" s="56" t="n">
        <v>405.6137</v>
      </c>
      <c r="C114" s="57" t="n">
        <v>11.4808069792803</v>
      </c>
      <c r="D114" s="52" t="n">
        <v>123.75</v>
      </c>
      <c r="E114" s="56" t="n">
        <v>648.5298</v>
      </c>
      <c r="F114" s="57" t="n">
        <v>5.39574700109051</v>
      </c>
      <c r="G114" s="52" t="n">
        <v>123.75</v>
      </c>
      <c r="H114" s="56" t="n">
        <v>665.1947</v>
      </c>
      <c r="I114" s="57" t="n">
        <v>4.65637949836423</v>
      </c>
      <c r="J114" s="58" t="n">
        <v>123.75</v>
      </c>
      <c r="K114" s="56" t="n">
        <v>587.868</v>
      </c>
      <c r="L114" s="57" t="n">
        <v>6.95245365321701</v>
      </c>
      <c r="M114" s="58" t="n">
        <v>123.75</v>
      </c>
      <c r="N114" s="56" t="n">
        <v>633.4031</v>
      </c>
      <c r="O114" s="57" t="n">
        <v>5.51832061068702</v>
      </c>
      <c r="P114" s="53" t="n">
        <v>123.75</v>
      </c>
      <c r="Q114" s="53" t="n">
        <v>634.9044</v>
      </c>
      <c r="R114" s="51" t="n">
        <v>5.94645583424209</v>
      </c>
      <c r="S114" s="51" t="n">
        <v>123.75</v>
      </c>
      <c r="T114" s="51" t="n">
        <v>594.2775</v>
      </c>
      <c r="U114" s="51" t="n">
        <v>6.58407851690294</v>
      </c>
      <c r="V114" s="51" t="n">
        <v>123.75</v>
      </c>
      <c r="W114" s="51" t="n">
        <v>661.1422</v>
      </c>
      <c r="X114" s="51" t="n">
        <v>4.95517993456925</v>
      </c>
      <c r="Y114" s="51" t="n">
        <v>123.75</v>
      </c>
      <c r="Z114" s="51" t="n">
        <v>620.3311</v>
      </c>
      <c r="AA114" s="51" t="n">
        <v>6.30872410032715</v>
      </c>
      <c r="AB114" s="51" t="n">
        <v>123.75</v>
      </c>
      <c r="AC114" s="51" t="n">
        <v>634.0801</v>
      </c>
      <c r="AD114" s="51" t="n">
        <v>5.28167938931298</v>
      </c>
      <c r="AE114" s="51" t="n">
        <v>123.75</v>
      </c>
      <c r="AF114" s="51" t="n">
        <v>644.4077</v>
      </c>
      <c r="AG114" s="51" t="n">
        <v>4.68047982551799</v>
      </c>
      <c r="AH114" s="51" t="n">
        <v>123.75</v>
      </c>
      <c r="AI114" s="51" t="n">
        <v>614.967</v>
      </c>
      <c r="AJ114" s="51" t="n">
        <v>6.36106870229008</v>
      </c>
      <c r="AK114" s="51" t="n">
        <v>123.75</v>
      </c>
      <c r="AL114" s="51" t="n">
        <v>675.6071</v>
      </c>
      <c r="AM114" s="51" t="n">
        <v>4.49869138495093</v>
      </c>
      <c r="AN114" s="51" t="n">
        <v>123.75</v>
      </c>
      <c r="AO114" s="51" t="n">
        <v>428.8738</v>
      </c>
      <c r="AP114" s="51" t="n">
        <v>12.1613958560523</v>
      </c>
      <c r="AQ114" s="51" t="n">
        <v>123.75</v>
      </c>
      <c r="AR114" s="51" t="n">
        <v>455.1687</v>
      </c>
      <c r="AS114" s="51" t="n">
        <v>12.2884405670665</v>
      </c>
      <c r="AT114" s="51" t="n">
        <v>123.75</v>
      </c>
      <c r="AU114" s="51" t="n">
        <v>479.9733</v>
      </c>
      <c r="AV114" s="51" t="n">
        <v>11.0454743729553</v>
      </c>
      <c r="AW114" s="51" t="n">
        <v>123.75</v>
      </c>
      <c r="AX114" s="51" t="n">
        <v>394.5745</v>
      </c>
      <c r="AY114" s="51" t="n">
        <v>15.3640130861505</v>
      </c>
      <c r="BA114" s="59" t="n">
        <f aca="false">AW114</f>
        <v>123.75</v>
      </c>
      <c r="BB114" s="60" t="n">
        <f aca="false">AVERAGE(B114,E114,H114,K114,N114,Q114,T114,W114,Z114,AC114,AF114,AI114,AL114,AO114,AR114,AU114,AX114)</f>
        <v>575.230394117647</v>
      </c>
      <c r="BC114" s="61" t="n">
        <f aca="false">AVERAGE(C114,F114,I114,L114,O114,R114,U114,X114,AA114,AD114,AG114,AJ114,AM114,AP114,AS114,AV114,AY114)</f>
        <v>7.61643466546924</v>
      </c>
      <c r="BD114" s="60" t="n">
        <f aca="false">STDEV(B114,E114,H114,K114,N114,Q114,T114,W114,Z114,AC114,AF114,AI114,AL114,AO114,AR114,AU114,AX114)</f>
        <v>98.9215168044943</v>
      </c>
      <c r="BE114" s="61" t="n">
        <f aca="false">STDEV(C114,F114,I114,L114,O114,R114,U114,X114,AA114,AD114,AG114,AJ114,AM114,AP114,AS114,AV114,AY114)</f>
        <v>3.40726663893254</v>
      </c>
    </row>
    <row r="115" customFormat="false" ht="29.15" hidden="false" customHeight="false" outlineLevel="0" collapsed="false">
      <c r="A115" s="58" t="n">
        <v>125</v>
      </c>
      <c r="B115" s="56" t="n">
        <v>413.7139</v>
      </c>
      <c r="C115" s="57" t="n">
        <v>11.3623773173392</v>
      </c>
      <c r="D115" s="52" t="n">
        <v>125</v>
      </c>
      <c r="E115" s="56" t="n">
        <v>643.4113</v>
      </c>
      <c r="F115" s="57" t="n">
        <v>5.44514721919302</v>
      </c>
      <c r="G115" s="52" t="n">
        <v>125</v>
      </c>
      <c r="H115" s="56" t="n">
        <v>674.0776</v>
      </c>
      <c r="I115" s="57" t="n">
        <v>4.52333696837514</v>
      </c>
      <c r="J115" s="58" t="n">
        <v>125</v>
      </c>
      <c r="K115" s="56" t="n">
        <v>577.832</v>
      </c>
      <c r="L115" s="57" t="n">
        <v>7.16924754634678</v>
      </c>
      <c r="M115" s="58" t="n">
        <v>125</v>
      </c>
      <c r="N115" s="56" t="n">
        <v>596.2594</v>
      </c>
      <c r="O115" s="57" t="n">
        <v>5.83653217011996</v>
      </c>
      <c r="P115" s="53" t="n">
        <v>125</v>
      </c>
      <c r="Q115" s="53" t="n">
        <v>633.7043</v>
      </c>
      <c r="R115" s="51" t="n">
        <v>5.8298800436205</v>
      </c>
      <c r="S115" s="51" t="n">
        <v>125</v>
      </c>
      <c r="T115" s="51" t="n">
        <v>603.4812</v>
      </c>
      <c r="U115" s="51" t="n">
        <v>6.35965103598691</v>
      </c>
      <c r="V115" s="51" t="n">
        <v>125</v>
      </c>
      <c r="W115" s="51" t="n">
        <v>648.2429</v>
      </c>
      <c r="X115" s="51" t="n">
        <v>5.01025081788441</v>
      </c>
      <c r="Y115" s="51" t="n">
        <v>125</v>
      </c>
      <c r="Z115" s="51" t="n">
        <v>618.4496</v>
      </c>
      <c r="AA115" s="51" t="n">
        <v>6.31723009814613</v>
      </c>
      <c r="AB115" s="51" t="n">
        <v>125</v>
      </c>
      <c r="AC115" s="51" t="n">
        <v>644.6783</v>
      </c>
      <c r="AD115" s="51" t="n">
        <v>4.82966194111232</v>
      </c>
      <c r="AE115" s="51" t="n">
        <v>125</v>
      </c>
      <c r="AF115" s="51" t="n">
        <v>644.1889</v>
      </c>
      <c r="AG115" s="51" t="n">
        <v>4.68844056706652</v>
      </c>
      <c r="AH115" s="51" t="n">
        <v>125</v>
      </c>
      <c r="AI115" s="51" t="n">
        <v>611.8547</v>
      </c>
      <c r="AJ115" s="51" t="n">
        <v>6.27688113413304</v>
      </c>
      <c r="AK115" s="51" t="n">
        <v>125</v>
      </c>
      <c r="AL115" s="51" t="n">
        <v>671.1189</v>
      </c>
      <c r="AM115" s="51" t="n">
        <v>4.53489640130861</v>
      </c>
      <c r="AN115" s="51" t="n">
        <v>125</v>
      </c>
      <c r="AO115" s="51" t="n">
        <v>430.3052</v>
      </c>
      <c r="AP115" s="51" t="n">
        <v>11.8969465648855</v>
      </c>
      <c r="AQ115" s="51" t="n">
        <v>125</v>
      </c>
      <c r="AR115" s="51" t="n">
        <v>455.9636</v>
      </c>
      <c r="AS115" s="51" t="n">
        <v>11.9306434023991</v>
      </c>
      <c r="AT115" s="51" t="n">
        <v>125</v>
      </c>
      <c r="AU115" s="51" t="n">
        <v>471.6894</v>
      </c>
      <c r="AV115" s="51" t="n">
        <v>10.9579062159215</v>
      </c>
      <c r="AW115" s="51" t="n">
        <v>125</v>
      </c>
      <c r="AX115" s="51" t="n">
        <v>395.5073</v>
      </c>
      <c r="AY115" s="51" t="n">
        <v>15.7574700109051</v>
      </c>
      <c r="BA115" s="59" t="n">
        <f aca="false">AW115</f>
        <v>125</v>
      </c>
      <c r="BB115" s="60" t="n">
        <f aca="false">AVERAGE(B115,E115,H115,K115,N115,Q115,T115,W115,Z115,AC115,AF115,AI115,AL115,AO115,AR115,AU115,AX115)</f>
        <v>572.616382352941</v>
      </c>
      <c r="BC115" s="61" t="n">
        <f aca="false">AVERAGE(C115,F115,I115,L115,O115,R115,U115,X115,AA115,AD115,AG115,AJ115,AM115,AP115,AS115,AV115,AY115)</f>
        <v>7.57214702674963</v>
      </c>
      <c r="BD115" s="60" t="n">
        <f aca="false">STDEV(B115,E115,H115,K115,N115,Q115,T115,W115,Z115,AC115,AF115,AI115,AL115,AO115,AR115,AU115,AX115)</f>
        <v>97.0241855950376</v>
      </c>
      <c r="BE115" s="61" t="n">
        <f aca="false">STDEV(C115,F115,I115,L115,O115,R115,U115,X115,AA115,AD115,AG115,AJ115,AM115,AP115,AS115,AV115,AY115)</f>
        <v>3.41784402813256</v>
      </c>
    </row>
    <row r="116" customFormat="false" ht="29.15" hidden="false" customHeight="false" outlineLevel="0" collapsed="false">
      <c r="A116" s="58" t="n">
        <v>126.25</v>
      </c>
      <c r="B116" s="56" t="n">
        <v>411.2541</v>
      </c>
      <c r="C116" s="57" t="n">
        <v>11.5873500545256</v>
      </c>
      <c r="D116" s="52" t="n">
        <v>126.25</v>
      </c>
      <c r="E116" s="56" t="n">
        <v>646.6891</v>
      </c>
      <c r="F116" s="57" t="n">
        <v>5.46106870229008</v>
      </c>
      <c r="G116" s="52" t="n">
        <v>126.25</v>
      </c>
      <c r="H116" s="56" t="n">
        <v>682.0697</v>
      </c>
      <c r="I116" s="57" t="n">
        <v>4.42649945474373</v>
      </c>
      <c r="J116" s="58" t="n">
        <v>126.25</v>
      </c>
      <c r="K116" s="56" t="n">
        <v>575.6841</v>
      </c>
      <c r="L116" s="57" t="n">
        <v>7.19127589967285</v>
      </c>
      <c r="M116" s="58" t="n">
        <v>126.25</v>
      </c>
      <c r="N116" s="56" t="n">
        <v>614.6462</v>
      </c>
      <c r="O116" s="57" t="n">
        <v>5.97862595419847</v>
      </c>
      <c r="P116" s="53" t="n">
        <v>126.25</v>
      </c>
      <c r="Q116" s="53" t="n">
        <v>641.6598</v>
      </c>
      <c r="R116" s="51" t="n">
        <v>5.61690294438386</v>
      </c>
      <c r="S116" s="51" t="n">
        <v>126.25</v>
      </c>
      <c r="T116" s="51" t="n">
        <v>613.6371</v>
      </c>
      <c r="U116" s="51" t="n">
        <v>6.14263904034896</v>
      </c>
      <c r="V116" s="51" t="n">
        <v>126.25</v>
      </c>
      <c r="W116" s="51" t="n">
        <v>653.7293</v>
      </c>
      <c r="X116" s="51" t="n">
        <v>4.95986913849509</v>
      </c>
      <c r="Y116" s="51" t="n">
        <v>126.25</v>
      </c>
      <c r="Z116" s="51" t="n">
        <v>610.3138</v>
      </c>
      <c r="AA116" s="51" t="n">
        <v>6.43238822246456</v>
      </c>
      <c r="AB116" s="51" t="n">
        <v>126.25</v>
      </c>
      <c r="AC116" s="51" t="n">
        <v>687.5808</v>
      </c>
      <c r="AD116" s="51" t="n">
        <v>4.35179934569248</v>
      </c>
      <c r="AE116" s="51" t="n">
        <v>126.25</v>
      </c>
      <c r="AF116" s="51" t="n">
        <v>643.3994</v>
      </c>
      <c r="AG116" s="51" t="n">
        <v>4.7649945474373</v>
      </c>
      <c r="AH116" s="51" t="n">
        <v>126.25</v>
      </c>
      <c r="AI116" s="51" t="n">
        <v>585.1473</v>
      </c>
      <c r="AJ116" s="51" t="n">
        <v>6.56270447110142</v>
      </c>
      <c r="AK116" s="51" t="n">
        <v>126.25</v>
      </c>
      <c r="AL116" s="51" t="n">
        <v>661.0995</v>
      </c>
      <c r="AM116" s="51" t="n">
        <v>4.65398037077426</v>
      </c>
      <c r="AN116" s="51" t="n">
        <v>126.25</v>
      </c>
      <c r="AO116" s="51" t="n">
        <v>429.0266</v>
      </c>
      <c r="AP116" s="51" t="n">
        <v>12.051254089422</v>
      </c>
      <c r="AQ116" s="51" t="n">
        <v>126.25</v>
      </c>
      <c r="AR116" s="51" t="n">
        <v>461.0893</v>
      </c>
      <c r="AS116" s="51" t="n">
        <v>11.917011995638</v>
      </c>
      <c r="AT116" s="51" t="n">
        <v>126.25</v>
      </c>
      <c r="AU116" s="51" t="n">
        <v>470.1103</v>
      </c>
      <c r="AV116" s="51" t="n">
        <v>10.3912758996728</v>
      </c>
      <c r="AW116" s="51" t="n">
        <v>126.25</v>
      </c>
      <c r="AX116" s="51" t="n">
        <v>395.1962</v>
      </c>
      <c r="AY116" s="51" t="n">
        <v>15.2745910577972</v>
      </c>
      <c r="BA116" s="59" t="n">
        <f aca="false">AW116</f>
        <v>126.25</v>
      </c>
      <c r="BB116" s="60" t="n">
        <f aca="false">AVERAGE(B116,E116,H116,K116,N116,Q116,T116,W116,Z116,AC116,AF116,AI116,AL116,AO116,AR116,AU116,AX116)</f>
        <v>575.431329411765</v>
      </c>
      <c r="BC116" s="61" t="n">
        <f aca="false">AVERAGE(C116,F116,I116,L116,O116,R116,U116,X116,AA116,AD116,AG116,AJ116,AM116,AP116,AS116,AV116,AY116)</f>
        <v>7.51554301109757</v>
      </c>
      <c r="BD116" s="60" t="n">
        <f aca="false">STDEV(B116,E116,H116,K116,N116,Q116,T116,W116,Z116,AC116,AF116,AI116,AL116,AO116,AR116,AU116,AX116)</f>
        <v>100.265571812878</v>
      </c>
      <c r="BE116" s="61" t="n">
        <f aca="false">STDEV(C116,F116,I116,L116,O116,R116,U116,X116,AA116,AD116,AG116,AJ116,AM116,AP116,AS116,AV116,AY116)</f>
        <v>3.3642776577631</v>
      </c>
    </row>
    <row r="117" customFormat="false" ht="29.15" hidden="false" customHeight="false" outlineLevel="0" collapsed="false">
      <c r="A117" s="58" t="n">
        <v>127.5</v>
      </c>
      <c r="B117" s="56" t="n">
        <v>408.2437</v>
      </c>
      <c r="C117" s="57" t="n">
        <v>11.6769901853871</v>
      </c>
      <c r="D117" s="52" t="n">
        <v>127.5</v>
      </c>
      <c r="E117" s="56" t="n">
        <v>630.6244</v>
      </c>
      <c r="F117" s="57" t="n">
        <v>5.58069792802617</v>
      </c>
      <c r="G117" s="52" t="n">
        <v>127.5</v>
      </c>
      <c r="H117" s="56" t="n">
        <v>678.9736</v>
      </c>
      <c r="I117" s="57" t="n">
        <v>4.4701199563795</v>
      </c>
      <c r="J117" s="58" t="n">
        <v>127.5</v>
      </c>
      <c r="K117" s="56" t="n">
        <v>583.2465</v>
      </c>
      <c r="L117" s="57" t="n">
        <v>6.95921483097056</v>
      </c>
      <c r="M117" s="58" t="n">
        <v>127.5</v>
      </c>
      <c r="N117" s="56" t="n">
        <v>601.014</v>
      </c>
      <c r="O117" s="57" t="n">
        <v>6.1474372955289</v>
      </c>
      <c r="P117" s="53" t="n">
        <v>127.5</v>
      </c>
      <c r="Q117" s="53" t="n">
        <v>651.3899</v>
      </c>
      <c r="R117" s="51" t="n">
        <v>5.45114503816794</v>
      </c>
      <c r="S117" s="51" t="n">
        <v>127.5</v>
      </c>
      <c r="T117" s="51" t="n">
        <v>629.1243</v>
      </c>
      <c r="U117" s="51" t="n">
        <v>6.00348964013086</v>
      </c>
      <c r="V117" s="51" t="n">
        <v>127.5</v>
      </c>
      <c r="W117" s="51" t="n">
        <v>668.4765</v>
      </c>
      <c r="X117" s="51" t="n">
        <v>4.85267175572519</v>
      </c>
      <c r="Y117" s="51" t="n">
        <v>127.5</v>
      </c>
      <c r="Z117" s="51" t="n">
        <v>613.8911</v>
      </c>
      <c r="AA117" s="51" t="n">
        <v>6.47840785169029</v>
      </c>
      <c r="AB117" s="51" t="n">
        <v>127.5</v>
      </c>
      <c r="AC117" s="51" t="n">
        <v>702.2521</v>
      </c>
      <c r="AD117" s="51" t="n">
        <v>4.15310796074155</v>
      </c>
      <c r="AE117" s="51" t="n">
        <v>127.5</v>
      </c>
      <c r="AF117" s="51" t="n">
        <v>642.7277</v>
      </c>
      <c r="AG117" s="51" t="n">
        <v>4.76074154852781</v>
      </c>
      <c r="AH117" s="51" t="n">
        <v>127.5</v>
      </c>
      <c r="AI117" s="51" t="n">
        <v>593.1345</v>
      </c>
      <c r="AJ117" s="51" t="n">
        <v>6.85637949836423</v>
      </c>
      <c r="AK117" s="51" t="n">
        <v>127.5</v>
      </c>
      <c r="AL117" s="51" t="n">
        <v>651.7495</v>
      </c>
      <c r="AM117" s="51" t="n">
        <v>4.67818974918212</v>
      </c>
      <c r="AN117" s="51" t="n">
        <v>127.5</v>
      </c>
      <c r="AO117" s="51" t="n">
        <v>425.4128</v>
      </c>
      <c r="AP117" s="51" t="n">
        <v>12.3756815703381</v>
      </c>
      <c r="AQ117" s="51" t="n">
        <v>127.5</v>
      </c>
      <c r="AR117" s="51" t="n">
        <v>456.2383</v>
      </c>
      <c r="AS117" s="51" t="n">
        <v>11.1680479825518</v>
      </c>
      <c r="AT117" s="51" t="n">
        <v>127.5</v>
      </c>
      <c r="AU117" s="51" t="n">
        <v>484.3208</v>
      </c>
      <c r="AV117" s="51" t="n">
        <v>9.93217011995638</v>
      </c>
      <c r="AW117" s="51" t="n">
        <v>127.5</v>
      </c>
      <c r="AX117" s="51" t="n">
        <v>398.5773</v>
      </c>
      <c r="AY117" s="51" t="n">
        <v>15.0389312977099</v>
      </c>
      <c r="BA117" s="59" t="n">
        <f aca="false">AW117</f>
        <v>127.5</v>
      </c>
      <c r="BB117" s="60" t="n">
        <f aca="false">AVERAGE(B117,E117,H117,K117,N117,Q117,T117,W117,Z117,AC117,AF117,AI117,AL117,AO117,AR117,AU117,AX117)</f>
        <v>577.611588235294</v>
      </c>
      <c r="BC117" s="61" t="n">
        <f aca="false">AVERAGE(C117,F117,I117,L117,O117,R117,U117,X117,AA117,AD117,AG117,AJ117,AM117,AP117,AS117,AV117,AY117)</f>
        <v>7.44608377702226</v>
      </c>
      <c r="BD117" s="60" t="n">
        <f aca="false">STDEV(B117,E117,H117,K117,N117,Q117,T117,W117,Z117,AC117,AF117,AI117,AL117,AO117,AR117,AU117,AX117)</f>
        <v>101.299094869537</v>
      </c>
      <c r="BE117" s="61" t="n">
        <f aca="false">STDEV(C117,F117,I117,L117,O117,R117,U117,X117,AA117,AD117,AG117,AJ117,AM117,AP117,AS117,AV117,AY117)</f>
        <v>3.29708972966062</v>
      </c>
    </row>
    <row r="118" customFormat="false" ht="29.15" hidden="false" customHeight="false" outlineLevel="0" collapsed="false">
      <c r="A118" s="58" t="n">
        <v>128.75</v>
      </c>
      <c r="B118" s="56" t="n">
        <v>402.9164</v>
      </c>
      <c r="C118" s="57" t="n">
        <v>11.2883315158124</v>
      </c>
      <c r="D118" s="52" t="n">
        <v>128.75</v>
      </c>
      <c r="E118" s="56" t="n">
        <v>620.6606</v>
      </c>
      <c r="F118" s="57" t="n">
        <v>5.80817884405671</v>
      </c>
      <c r="G118" s="52" t="n">
        <v>128.75</v>
      </c>
      <c r="H118" s="56" t="n">
        <v>673.6437</v>
      </c>
      <c r="I118" s="57" t="n">
        <v>4.50817884405671</v>
      </c>
      <c r="J118" s="58" t="n">
        <v>128.75</v>
      </c>
      <c r="K118" s="56" t="n">
        <v>582.286</v>
      </c>
      <c r="L118" s="57" t="n">
        <v>6.51875681570338</v>
      </c>
      <c r="M118" s="58" t="n">
        <v>128.75</v>
      </c>
      <c r="N118" s="56" t="n">
        <v>587.9745</v>
      </c>
      <c r="O118" s="57" t="n">
        <v>6.46226826608506</v>
      </c>
      <c r="P118" s="53" t="n">
        <v>128.75</v>
      </c>
      <c r="Q118" s="53" t="n">
        <v>654.1039</v>
      </c>
      <c r="R118" s="51" t="n">
        <v>5.28015267175573</v>
      </c>
      <c r="S118" s="51" t="n">
        <v>128.75</v>
      </c>
      <c r="T118" s="51" t="n">
        <v>633.0229</v>
      </c>
      <c r="U118" s="51" t="n">
        <v>5.98636859323882</v>
      </c>
      <c r="V118" s="51" t="n">
        <v>128.75</v>
      </c>
      <c r="W118" s="51" t="n">
        <v>671.9524</v>
      </c>
      <c r="X118" s="51" t="n">
        <v>4.78593238822247</v>
      </c>
      <c r="Y118" s="51" t="n">
        <v>128.75</v>
      </c>
      <c r="Z118" s="51" t="n">
        <v>612.93</v>
      </c>
      <c r="AA118" s="51" t="n">
        <v>6.40839694656489</v>
      </c>
      <c r="AB118" s="51" t="n">
        <v>128.75</v>
      </c>
      <c r="AC118" s="51" t="n">
        <v>658.6365</v>
      </c>
      <c r="AD118" s="51" t="n">
        <v>4.45245365321701</v>
      </c>
      <c r="AE118" s="51" t="n">
        <v>128.75</v>
      </c>
      <c r="AF118" s="51" t="n">
        <v>638.7326</v>
      </c>
      <c r="AG118" s="51" t="n">
        <v>4.69018538713195</v>
      </c>
      <c r="AH118" s="51" t="n">
        <v>128.75</v>
      </c>
      <c r="AI118" s="51" t="n">
        <v>598.0238</v>
      </c>
      <c r="AJ118" s="51" t="n">
        <v>6.91821155943293</v>
      </c>
      <c r="AK118" s="51" t="n">
        <v>128.75</v>
      </c>
      <c r="AL118" s="51" t="n">
        <v>648.8555</v>
      </c>
      <c r="AM118" s="51" t="n">
        <v>4.76924754634678</v>
      </c>
      <c r="AN118" s="51" t="n">
        <v>128.75</v>
      </c>
      <c r="AO118" s="51" t="n">
        <v>421.8675</v>
      </c>
      <c r="AP118" s="51" t="n">
        <v>12.0598691384951</v>
      </c>
      <c r="AQ118" s="51" t="n">
        <v>128.75</v>
      </c>
      <c r="AR118" s="51" t="n">
        <v>464.9607</v>
      </c>
      <c r="AS118" s="51" t="n">
        <v>10.8276990185387</v>
      </c>
      <c r="AT118" s="51" t="n">
        <v>128.75</v>
      </c>
      <c r="AU118" s="51" t="n">
        <v>502.1769</v>
      </c>
      <c r="AV118" s="51" t="n">
        <v>9.75572519083969</v>
      </c>
      <c r="AW118" s="51" t="n">
        <v>128.75</v>
      </c>
      <c r="AX118" s="51" t="n">
        <v>395.3846</v>
      </c>
      <c r="AY118" s="51" t="n">
        <v>13.4642311886587</v>
      </c>
      <c r="BA118" s="59" t="n">
        <f aca="false">AW118</f>
        <v>128.75</v>
      </c>
      <c r="BB118" s="60" t="n">
        <f aca="false">AVERAGE(B118,E118,H118,K118,N118,Q118,T118,W118,Z118,AC118,AF118,AI118,AL118,AO118,AR118,AU118,AX118)</f>
        <v>574.595794117647</v>
      </c>
      <c r="BC118" s="61" t="n">
        <f aca="false">AVERAGE(C118,F118,I118,L118,O118,R118,U118,X118,AA118,AD118,AG118,AJ118,AM118,AP118,AS118,AV118,AY118)</f>
        <v>7.29318750400924</v>
      </c>
      <c r="BD118" s="60" t="n">
        <f aca="false">STDEV(B118,E118,H118,K118,N118,Q118,T118,W118,Z118,AC118,AF118,AI118,AL118,AO118,AR118,AU118,AX118)</f>
        <v>97.5558053613192</v>
      </c>
      <c r="BE118" s="61" t="n">
        <f aca="false">STDEV(C118,F118,I118,L118,O118,R118,U118,X118,AA118,AD118,AG118,AJ118,AM118,AP118,AS118,AV118,AY118)</f>
        <v>2.96604010970359</v>
      </c>
    </row>
    <row r="119" customFormat="false" ht="29.15" hidden="false" customHeight="false" outlineLevel="0" collapsed="false">
      <c r="A119" s="58" t="n">
        <v>130</v>
      </c>
      <c r="B119" s="56" t="n">
        <v>401.1154</v>
      </c>
      <c r="C119" s="57" t="n">
        <v>10.9008724100327</v>
      </c>
      <c r="D119" s="52" t="n">
        <v>130</v>
      </c>
      <c r="E119" s="56" t="n">
        <v>585.9111</v>
      </c>
      <c r="F119" s="57" t="n">
        <v>6.23947655398037</v>
      </c>
      <c r="G119" s="52" t="n">
        <v>130</v>
      </c>
      <c r="H119" s="56" t="n">
        <v>679.2055</v>
      </c>
      <c r="I119" s="57" t="n">
        <v>4.41254089422028</v>
      </c>
      <c r="J119" s="58" t="n">
        <v>130</v>
      </c>
      <c r="K119" s="56" t="n">
        <v>607.5857</v>
      </c>
      <c r="L119" s="57" t="n">
        <v>5.946346782988</v>
      </c>
      <c r="M119" s="58" t="n">
        <v>130</v>
      </c>
      <c r="N119" s="56" t="n">
        <v>592.8944</v>
      </c>
      <c r="O119" s="57" t="n">
        <v>6.62017448200654</v>
      </c>
      <c r="P119" s="53" t="n">
        <v>130</v>
      </c>
      <c r="Q119" s="53" t="n">
        <v>660.2277</v>
      </c>
      <c r="R119" s="51" t="n">
        <v>5.11930207197383</v>
      </c>
      <c r="S119" s="51" t="n">
        <v>130</v>
      </c>
      <c r="T119" s="51" t="n">
        <v>631.339</v>
      </c>
      <c r="U119" s="51" t="n">
        <v>6.0071973827699</v>
      </c>
      <c r="V119" s="51" t="n">
        <v>130</v>
      </c>
      <c r="W119" s="51" t="n">
        <v>677.1252</v>
      </c>
      <c r="X119" s="51" t="n">
        <v>4.71319520174482</v>
      </c>
      <c r="Y119" s="51" t="n">
        <v>130</v>
      </c>
      <c r="Z119" s="51" t="n">
        <v>611.2068</v>
      </c>
      <c r="AA119" s="51" t="n">
        <v>6.20098146128681</v>
      </c>
      <c r="AB119" s="51" t="n">
        <v>130</v>
      </c>
      <c r="AC119" s="51" t="n">
        <v>635.8386</v>
      </c>
      <c r="AD119" s="51" t="n">
        <v>4.73882224645583</v>
      </c>
      <c r="AE119" s="51" t="n">
        <v>130</v>
      </c>
      <c r="AF119" s="51" t="n">
        <v>665.7674</v>
      </c>
      <c r="AG119" s="51" t="n">
        <v>4.43467829880044</v>
      </c>
      <c r="AH119" s="51" t="n">
        <v>130</v>
      </c>
      <c r="AI119" s="51" t="n">
        <v>594.2721</v>
      </c>
      <c r="AJ119" s="51" t="n">
        <v>6.91145038167939</v>
      </c>
      <c r="AK119" s="51" t="n">
        <v>130</v>
      </c>
      <c r="AL119" s="51" t="n">
        <v>642.7272</v>
      </c>
      <c r="AM119" s="51" t="n">
        <v>4.93969465648855</v>
      </c>
      <c r="AN119" s="51" t="n">
        <v>130</v>
      </c>
      <c r="AO119" s="51" t="n">
        <v>421.7231</v>
      </c>
      <c r="AP119" s="51" t="n">
        <v>11.2376226826609</v>
      </c>
      <c r="AQ119" s="51" t="n">
        <v>130</v>
      </c>
      <c r="AR119" s="51" t="n">
        <v>468.1975</v>
      </c>
      <c r="AS119" s="51" t="n">
        <v>10.0248636859324</v>
      </c>
      <c r="AT119" s="51" t="n">
        <v>130</v>
      </c>
      <c r="AU119" s="51" t="n">
        <v>499.6455</v>
      </c>
      <c r="AV119" s="51" t="n">
        <v>9.4515812431843</v>
      </c>
      <c r="AW119" s="51" t="n">
        <v>130</v>
      </c>
      <c r="AX119" s="51" t="n">
        <v>411.3927</v>
      </c>
      <c r="AY119" s="51" t="n">
        <v>13.4511450381679</v>
      </c>
      <c r="BA119" s="59" t="n">
        <f aca="false">AW119</f>
        <v>130</v>
      </c>
      <c r="BB119" s="60" t="n">
        <f aca="false">AVERAGE(B119,E119,H119,K119,N119,Q119,T119,W119,Z119,AC119,AF119,AI119,AL119,AO119,AR119,AU119,AX119)</f>
        <v>575.657347058824</v>
      </c>
      <c r="BC119" s="61" t="n">
        <f aca="false">AVERAGE(C119,F119,I119,L119,O119,R119,U119,X119,AA119,AD119,AG119,AJ119,AM119,AP119,AS119,AV119,AY119)</f>
        <v>7.13823208672782</v>
      </c>
      <c r="BD119" s="60" t="n">
        <f aca="false">STDEV(B119,E119,H119,K119,N119,Q119,T119,W119,Z119,AC119,AF119,AI119,AL119,AO119,AR119,AU119,AX119)</f>
        <v>96.5049842115559</v>
      </c>
      <c r="BE119" s="61" t="n">
        <f aca="false">STDEV(C119,F119,I119,L119,O119,R119,U119,X119,AA119,AD119,AG119,AJ119,AM119,AP119,AS119,AV119,AY119)</f>
        <v>2.78939529647617</v>
      </c>
    </row>
    <row r="120" customFormat="false" ht="29.15" hidden="false" customHeight="false" outlineLevel="0" collapsed="false">
      <c r="A120" s="58" t="n">
        <v>131.25</v>
      </c>
      <c r="B120" s="56" t="n">
        <v>408.9414</v>
      </c>
      <c r="C120" s="57" t="n">
        <v>10.3890948745911</v>
      </c>
      <c r="D120" s="52" t="n">
        <v>131.25</v>
      </c>
      <c r="E120" s="56" t="n">
        <v>576.9464</v>
      </c>
      <c r="F120" s="57" t="n">
        <v>6.8196292257361</v>
      </c>
      <c r="G120" s="52" t="n">
        <v>131.25</v>
      </c>
      <c r="H120" s="56" t="n">
        <v>671.3266</v>
      </c>
      <c r="I120" s="57" t="n">
        <v>4.48386041439477</v>
      </c>
      <c r="J120" s="58" t="n">
        <v>131.25</v>
      </c>
      <c r="K120" s="56" t="n">
        <v>640.2943</v>
      </c>
      <c r="L120" s="57" t="n">
        <v>5.60174482006543</v>
      </c>
      <c r="M120" s="58" t="n">
        <v>131.25</v>
      </c>
      <c r="N120" s="56" t="n">
        <v>576.3041</v>
      </c>
      <c r="O120" s="57" t="n">
        <v>6.76215921483097</v>
      </c>
      <c r="P120" s="53" t="n">
        <v>131.25</v>
      </c>
      <c r="Q120" s="53" t="n">
        <v>655.07</v>
      </c>
      <c r="R120" s="51" t="n">
        <v>5.03565976008724</v>
      </c>
      <c r="S120" s="51" t="n">
        <v>131.25</v>
      </c>
      <c r="T120" s="51" t="n">
        <v>632.9071</v>
      </c>
      <c r="U120" s="51" t="n">
        <v>5.98909487459106</v>
      </c>
      <c r="V120" s="51" t="n">
        <v>131.25</v>
      </c>
      <c r="W120" s="51" t="n">
        <v>669.0643</v>
      </c>
      <c r="X120" s="51" t="n">
        <v>4.79760087241003</v>
      </c>
      <c r="Y120" s="51" t="n">
        <v>131.25</v>
      </c>
      <c r="Z120" s="51" t="n">
        <v>610.5442</v>
      </c>
      <c r="AA120" s="51" t="n">
        <v>6.09258451472192</v>
      </c>
      <c r="AB120" s="51" t="n">
        <v>131.25</v>
      </c>
      <c r="AC120" s="51" t="n">
        <v>675.3699</v>
      </c>
      <c r="AD120" s="51" t="n">
        <v>4.59323882224646</v>
      </c>
      <c r="AE120" s="51" t="n">
        <v>131.25</v>
      </c>
      <c r="AF120" s="51" t="n">
        <v>664.4673</v>
      </c>
      <c r="AG120" s="51" t="n">
        <v>4.41428571428571</v>
      </c>
      <c r="AH120" s="51" t="n">
        <v>131.25</v>
      </c>
      <c r="AI120" s="51" t="n">
        <v>597.4362</v>
      </c>
      <c r="AJ120" s="51" t="n">
        <v>6.82617230098146</v>
      </c>
      <c r="AK120" s="51" t="n">
        <v>131.25</v>
      </c>
      <c r="AL120" s="51" t="n">
        <v>641.9828</v>
      </c>
      <c r="AM120" s="51" t="n">
        <v>5.03053435114504</v>
      </c>
      <c r="AN120" s="51" t="n">
        <v>131.25</v>
      </c>
      <c r="AO120" s="51" t="n">
        <v>424.7471</v>
      </c>
      <c r="AP120" s="51" t="n">
        <v>10.3143947655398</v>
      </c>
      <c r="AQ120" s="51" t="n">
        <v>131.25</v>
      </c>
      <c r="AR120" s="51" t="n">
        <v>488.3166</v>
      </c>
      <c r="AS120" s="51" t="n">
        <v>9.9690294438386</v>
      </c>
      <c r="AT120" s="51" t="n">
        <v>131.25</v>
      </c>
      <c r="AU120" s="51" t="n">
        <v>477.6962</v>
      </c>
      <c r="AV120" s="51" t="n">
        <v>9.30294438386041</v>
      </c>
      <c r="AW120" s="51" t="n">
        <v>131.25</v>
      </c>
      <c r="AX120" s="51" t="n">
        <v>412.6479</v>
      </c>
      <c r="AY120" s="51" t="n">
        <v>12.4322791712105</v>
      </c>
      <c r="BA120" s="59" t="n">
        <f aca="false">AW120</f>
        <v>131.25</v>
      </c>
      <c r="BB120" s="60" t="n">
        <f aca="false">AVERAGE(B120,E120,H120,K120,N120,Q120,T120,W120,Z120,AC120,AF120,AI120,AL120,AO120,AR120,AU120,AX120)</f>
        <v>577.886023529412</v>
      </c>
      <c r="BC120" s="61" t="n">
        <f aca="false">AVERAGE(C120,F120,I120,L120,O120,R120,U120,X120,AA120,AD120,AG120,AJ120,AM120,AP120,AS120,AV120,AY120)</f>
        <v>6.99142985438451</v>
      </c>
      <c r="BD120" s="60" t="n">
        <f aca="false">STDEV(B120,E120,H120,K120,N120,Q120,T120,W120,Z120,AC120,AF120,AI120,AL120,AO120,AR120,AU120,AX120)</f>
        <v>96.7736420293223</v>
      </c>
      <c r="BE120" s="61" t="n">
        <f aca="false">STDEV(C120,F120,I120,L120,O120,R120,U120,X120,AA120,AD120,AG120,AJ120,AM120,AP120,AS120,AV120,AY120)</f>
        <v>2.51763041973817</v>
      </c>
    </row>
    <row r="121" customFormat="false" ht="29.15" hidden="false" customHeight="false" outlineLevel="0" collapsed="false">
      <c r="A121" s="58" t="n">
        <v>132.5</v>
      </c>
      <c r="B121" s="56" t="n">
        <v>416.757</v>
      </c>
      <c r="C121" s="57" t="n">
        <v>10.4521264994547</v>
      </c>
      <c r="D121" s="52" t="n">
        <v>132.5</v>
      </c>
      <c r="E121" s="56" t="n">
        <v>592.8839</v>
      </c>
      <c r="F121" s="57" t="n">
        <v>7.08516902944384</v>
      </c>
      <c r="G121" s="52" t="n">
        <v>132.5</v>
      </c>
      <c r="H121" s="56" t="n">
        <v>653.4938</v>
      </c>
      <c r="I121" s="57" t="n">
        <v>4.69847328244275</v>
      </c>
      <c r="J121" s="58" t="n">
        <v>132.5</v>
      </c>
      <c r="K121" s="56" t="n">
        <v>632.9464</v>
      </c>
      <c r="L121" s="57" t="n">
        <v>5.47808069792803</v>
      </c>
      <c r="M121" s="58" t="n">
        <v>132.5</v>
      </c>
      <c r="N121" s="56" t="n">
        <v>578.4666</v>
      </c>
      <c r="O121" s="57" t="n">
        <v>6.95997818974918</v>
      </c>
      <c r="P121" s="53" t="n">
        <v>132.5</v>
      </c>
      <c r="Q121" s="53" t="n">
        <v>669.9393</v>
      </c>
      <c r="R121" s="51" t="n">
        <v>4.91537622682661</v>
      </c>
      <c r="S121" s="51" t="n">
        <v>132.5</v>
      </c>
      <c r="T121" s="51" t="n">
        <v>636.08</v>
      </c>
      <c r="U121" s="51" t="n">
        <v>5.94013086150491</v>
      </c>
      <c r="V121" s="51" t="n">
        <v>132.5</v>
      </c>
      <c r="W121" s="51" t="n">
        <v>652.7773</v>
      </c>
      <c r="X121" s="51" t="n">
        <v>4.98167938931298</v>
      </c>
      <c r="Y121" s="51" t="n">
        <v>132.5</v>
      </c>
      <c r="Z121" s="51" t="n">
        <v>603.7859</v>
      </c>
      <c r="AA121" s="51" t="n">
        <v>6.33620501635769</v>
      </c>
      <c r="AB121" s="51" t="n">
        <v>132.5</v>
      </c>
      <c r="AC121" s="51" t="n">
        <v>646.2215</v>
      </c>
      <c r="AD121" s="51" t="n">
        <v>4.87709923664122</v>
      </c>
      <c r="AE121" s="51" t="n">
        <v>132.5</v>
      </c>
      <c r="AF121" s="51" t="n">
        <v>667.6974</v>
      </c>
      <c r="AG121" s="51" t="n">
        <v>4.34067611777535</v>
      </c>
      <c r="AH121" s="51" t="n">
        <v>132.5</v>
      </c>
      <c r="AI121" s="51" t="n">
        <v>592.8804</v>
      </c>
      <c r="AJ121" s="51" t="n">
        <v>6.73249727371865</v>
      </c>
      <c r="AK121" s="51" t="n">
        <v>132.5</v>
      </c>
      <c r="AL121" s="51" t="n">
        <v>649.1729</v>
      </c>
      <c r="AM121" s="51" t="n">
        <v>4.95452562704471</v>
      </c>
      <c r="AN121" s="51" t="n">
        <v>132.5</v>
      </c>
      <c r="AO121" s="51" t="n">
        <v>433.8547</v>
      </c>
      <c r="AP121" s="51" t="n">
        <v>10.3381679389313</v>
      </c>
      <c r="AQ121" s="51" t="n">
        <v>132.5</v>
      </c>
      <c r="AR121" s="51" t="n">
        <v>494.4107</v>
      </c>
      <c r="AS121" s="51" t="n">
        <v>10.1880043620502</v>
      </c>
      <c r="AT121" s="51" t="n">
        <v>132.5</v>
      </c>
      <c r="AU121" s="51" t="n">
        <v>451.23</v>
      </c>
      <c r="AV121" s="51" t="n">
        <v>9.92595419847328</v>
      </c>
      <c r="AW121" s="51" t="n">
        <v>132.5</v>
      </c>
      <c r="AX121" s="51" t="n">
        <v>424.0292</v>
      </c>
      <c r="AY121" s="51" t="n">
        <v>11.8453653217012</v>
      </c>
      <c r="BA121" s="59" t="n">
        <f aca="false">AW121</f>
        <v>132.5</v>
      </c>
      <c r="BB121" s="60" t="n">
        <f aca="false">AVERAGE(B121,E121,H121,K121,N121,Q121,T121,W121,Z121,AC121,AF121,AI121,AL121,AO121,AR121,AU121,AX121)</f>
        <v>576.272176470588</v>
      </c>
      <c r="BC121" s="61" t="n">
        <f aca="false">AVERAGE(C121,F121,I121,L121,O121,R121,U121,X121,AA121,AD121,AG121,AJ121,AM121,AP121,AS121,AV121,AY121)</f>
        <v>7.06173583937392</v>
      </c>
      <c r="BD121" s="60" t="n">
        <f aca="false">STDEV(B121,E121,H121,K121,N121,Q121,T121,W121,Z121,AC121,AF121,AI121,AL121,AO121,AR121,AU121,AX121)</f>
        <v>93.039267408992</v>
      </c>
      <c r="BE121" s="61" t="n">
        <f aca="false">STDEV(C121,F121,I121,L121,O121,R121,U121,X121,AA121,AD121,AG121,AJ121,AM121,AP121,AS121,AV121,AY121)</f>
        <v>2.48290995133763</v>
      </c>
    </row>
    <row r="122" customFormat="false" ht="29.15" hidden="false" customHeight="false" outlineLevel="0" collapsed="false">
      <c r="A122" s="58" t="n">
        <v>133.75</v>
      </c>
      <c r="B122" s="56" t="n">
        <v>424.8732</v>
      </c>
      <c r="C122" s="57" t="n">
        <v>10.8466739367503</v>
      </c>
      <c r="D122" s="52" t="n">
        <v>133.75</v>
      </c>
      <c r="E122" s="56" t="n">
        <v>575.7541</v>
      </c>
      <c r="F122" s="57" t="n">
        <v>7.27600872410033</v>
      </c>
      <c r="G122" s="52" t="n">
        <v>133.75</v>
      </c>
      <c r="H122" s="56" t="n">
        <v>656.627</v>
      </c>
      <c r="I122" s="57" t="n">
        <v>4.73784078516903</v>
      </c>
      <c r="J122" s="58" t="n">
        <v>133.75</v>
      </c>
      <c r="K122" s="56" t="n">
        <v>645.4257</v>
      </c>
      <c r="L122" s="57" t="n">
        <v>5.13326063249727</v>
      </c>
      <c r="M122" s="58" t="n">
        <v>133.75</v>
      </c>
      <c r="N122" s="56" t="n">
        <v>575.3268</v>
      </c>
      <c r="O122" s="57" t="n">
        <v>7.02115594329335</v>
      </c>
      <c r="P122" s="53" t="n">
        <v>133.75</v>
      </c>
      <c r="Q122" s="53" t="n">
        <v>519.9676</v>
      </c>
      <c r="R122" s="51" t="n">
        <v>5.52355507088332</v>
      </c>
      <c r="S122" s="51" t="n">
        <v>133.75</v>
      </c>
      <c r="T122" s="51" t="n">
        <v>630.4627</v>
      </c>
      <c r="U122" s="51" t="n">
        <v>5.94798255179935</v>
      </c>
      <c r="V122" s="51" t="n">
        <v>133.75</v>
      </c>
      <c r="W122" s="51" t="n">
        <v>620.0266</v>
      </c>
      <c r="X122" s="51" t="n">
        <v>5.34678298800436</v>
      </c>
      <c r="Y122" s="51" t="n">
        <v>133.75</v>
      </c>
      <c r="Z122" s="51" t="n">
        <v>618.3464</v>
      </c>
      <c r="AA122" s="51" t="n">
        <v>6.38625954198473</v>
      </c>
      <c r="AB122" s="51" t="n">
        <v>133.75</v>
      </c>
      <c r="AC122" s="51" t="n">
        <v>608.2435</v>
      </c>
      <c r="AD122" s="51" t="n">
        <v>5.43544165757906</v>
      </c>
      <c r="AE122" s="51" t="n">
        <v>133.75</v>
      </c>
      <c r="AF122" s="51" t="n">
        <v>664.7606</v>
      </c>
      <c r="AG122" s="51" t="n">
        <v>4.36608505997819</v>
      </c>
      <c r="AH122" s="51" t="n">
        <v>133.75</v>
      </c>
      <c r="AI122" s="51" t="n">
        <v>593.8792</v>
      </c>
      <c r="AJ122" s="51" t="n">
        <v>6.79770992366412</v>
      </c>
      <c r="AK122" s="51" t="n">
        <v>133.75</v>
      </c>
      <c r="AL122" s="51" t="n">
        <v>658.3141</v>
      </c>
      <c r="AM122" s="51" t="n">
        <v>4.80785169029444</v>
      </c>
      <c r="AN122" s="51" t="n">
        <v>133.75</v>
      </c>
      <c r="AO122" s="51" t="n">
        <v>431.0628</v>
      </c>
      <c r="AP122" s="51" t="n">
        <v>9.88571428571429</v>
      </c>
      <c r="AQ122" s="51" t="n">
        <v>133.75</v>
      </c>
      <c r="AR122" s="51" t="n">
        <v>471.0079</v>
      </c>
      <c r="AS122" s="51" t="n">
        <v>9.61973827699019</v>
      </c>
      <c r="AT122" s="51" t="n">
        <v>133.75</v>
      </c>
      <c r="AU122" s="51" t="n">
        <v>462.8655</v>
      </c>
      <c r="AV122" s="51" t="n">
        <v>11.532933478735</v>
      </c>
      <c r="AW122" s="51" t="n">
        <v>133.75</v>
      </c>
      <c r="AX122" s="51" t="n">
        <v>437.1615</v>
      </c>
      <c r="AY122" s="51" t="n">
        <v>12.8284623773173</v>
      </c>
      <c r="BA122" s="59" t="n">
        <f aca="false">AW122</f>
        <v>133.75</v>
      </c>
      <c r="BB122" s="60" t="n">
        <f aca="false">AVERAGE(B122,E122,H122,K122,N122,Q122,T122,W122,Z122,AC122,AF122,AI122,AL122,AO122,AR122,AU122,AX122)</f>
        <v>564.359129411765</v>
      </c>
      <c r="BC122" s="61" t="n">
        <f aca="false">AVERAGE(C122,F122,I122,L122,O122,R122,U122,X122,AA122,AD122,AG122,AJ122,AM122,AP122,AS122,AV122,AY122)</f>
        <v>7.2643209955738</v>
      </c>
      <c r="BD122" s="60" t="n">
        <f aca="false">STDEV(B122,E122,H122,K122,N122,Q122,T122,W122,Z122,AC122,AF122,AI122,AL122,AO122,AR122,AU122,AX122)</f>
        <v>87.2543740351577</v>
      </c>
      <c r="BE122" s="61" t="n">
        <f aca="false">STDEV(C122,F122,I122,L122,O122,R122,U122,X122,AA122,AD122,AG122,AJ122,AM122,AP122,AS122,AV122,AY122)</f>
        <v>2.65312256484541</v>
      </c>
    </row>
    <row r="123" customFormat="false" ht="29.15" hidden="false" customHeight="false" outlineLevel="0" collapsed="false">
      <c r="A123" s="58" t="n">
        <v>135</v>
      </c>
      <c r="B123" s="56" t="n">
        <v>429.6332</v>
      </c>
      <c r="C123" s="57" t="n">
        <v>11.2368593238822</v>
      </c>
      <c r="D123" s="52" t="n">
        <v>135</v>
      </c>
      <c r="E123" s="56" t="n">
        <v>579.7787</v>
      </c>
      <c r="F123" s="57" t="n">
        <v>7.50676117775354</v>
      </c>
      <c r="G123" s="52" t="n">
        <v>135</v>
      </c>
      <c r="H123" s="56" t="n">
        <v>670.2746</v>
      </c>
      <c r="I123" s="57" t="n">
        <v>4.67840785169029</v>
      </c>
      <c r="J123" s="58" t="n">
        <v>135</v>
      </c>
      <c r="K123" s="56" t="n">
        <v>665.6583</v>
      </c>
      <c r="L123" s="57" t="n">
        <v>4.8876772082879</v>
      </c>
      <c r="M123" s="58" t="n">
        <v>135</v>
      </c>
      <c r="N123" s="56" t="n">
        <v>574.2041</v>
      </c>
      <c r="O123" s="57" t="n">
        <v>6.93140676117775</v>
      </c>
      <c r="P123" s="53" t="n">
        <v>135</v>
      </c>
      <c r="Q123" s="53" t="n">
        <v>427.7221</v>
      </c>
      <c r="R123" s="51" t="n">
        <v>6.0835332606325</v>
      </c>
      <c r="S123" s="51" t="n">
        <v>135</v>
      </c>
      <c r="T123" s="51" t="n">
        <v>621.7539</v>
      </c>
      <c r="U123" s="51" t="n">
        <v>5.97480916030534</v>
      </c>
      <c r="V123" s="51" t="n">
        <v>135</v>
      </c>
      <c r="W123" s="51" t="n">
        <v>629.8127</v>
      </c>
      <c r="X123" s="51" t="n">
        <v>5.49007633587786</v>
      </c>
      <c r="Y123" s="51" t="n">
        <v>135</v>
      </c>
      <c r="Z123" s="51" t="n">
        <v>620.9613</v>
      </c>
      <c r="AA123" s="51" t="n">
        <v>6.34165757906216</v>
      </c>
      <c r="AB123" s="51" t="n">
        <v>135</v>
      </c>
      <c r="AC123" s="51" t="n">
        <v>633.134</v>
      </c>
      <c r="AD123" s="51" t="n">
        <v>5.6</v>
      </c>
      <c r="AE123" s="51" t="n">
        <v>135</v>
      </c>
      <c r="AF123" s="51" t="n">
        <v>652.9368</v>
      </c>
      <c r="AG123" s="51" t="n">
        <v>4.42290076335878</v>
      </c>
      <c r="AH123" s="51" t="n">
        <v>135</v>
      </c>
      <c r="AI123" s="51" t="n">
        <v>585.6489</v>
      </c>
      <c r="AJ123" s="51" t="n">
        <v>6.89498364231189</v>
      </c>
      <c r="AK123" s="51" t="n">
        <v>135</v>
      </c>
      <c r="AL123" s="51" t="n">
        <v>670.6416</v>
      </c>
      <c r="AM123" s="51" t="n">
        <v>4.66543075245365</v>
      </c>
      <c r="AN123" s="51" t="n">
        <v>135</v>
      </c>
      <c r="AO123" s="51" t="n">
        <v>439.118</v>
      </c>
      <c r="AP123" s="51" t="n">
        <v>9.40916030534351</v>
      </c>
      <c r="AQ123" s="51" t="n">
        <v>135</v>
      </c>
      <c r="AR123" s="51" t="n">
        <v>455.0588</v>
      </c>
      <c r="AS123" s="51" t="n">
        <v>9.98211559432933</v>
      </c>
      <c r="AT123" s="51" t="n">
        <v>135</v>
      </c>
      <c r="AU123" s="51" t="n">
        <v>463.375</v>
      </c>
      <c r="AV123" s="51" t="n">
        <v>12.3167938931298</v>
      </c>
      <c r="AW123" s="51" t="n">
        <v>135</v>
      </c>
      <c r="AX123" s="51" t="n">
        <v>440.1182</v>
      </c>
      <c r="AY123" s="51" t="n">
        <v>12.8575790621592</v>
      </c>
      <c r="BA123" s="59" t="n">
        <f aca="false">AW123</f>
        <v>135</v>
      </c>
      <c r="BB123" s="60" t="n">
        <f aca="false">AVERAGE(B123,E123,H123,K123,N123,Q123,T123,W123,Z123,AC123,AF123,AI123,AL123,AO123,AR123,AU123,AX123)</f>
        <v>562.342952941177</v>
      </c>
      <c r="BC123" s="61" t="n">
        <f aca="false">AVERAGE(C123,F123,I123,L123,O123,R123,U123,X123,AA123,AD123,AG123,AJ123,AM123,AP123,AS123,AV123,AY123)</f>
        <v>7.3694207453974</v>
      </c>
      <c r="BD123" s="60" t="n">
        <f aca="false">STDEV(B123,E123,H123,K123,N123,Q123,T123,W123,Z123,AC123,AF123,AI123,AL123,AO123,AR123,AU123,AX123)</f>
        <v>95.8314894994211</v>
      </c>
      <c r="BE123" s="61" t="n">
        <f aca="false">STDEV(C123,F123,I123,L123,O123,R123,U123,X123,AA123,AD123,AG123,AJ123,AM123,AP123,AS123,AV123,AY123)</f>
        <v>2.75780323194355</v>
      </c>
    </row>
    <row r="124" customFormat="false" ht="29.15" hidden="false" customHeight="false" outlineLevel="0" collapsed="false">
      <c r="A124" s="58" t="n">
        <v>136.25</v>
      </c>
      <c r="B124" s="56" t="n">
        <v>421.6022</v>
      </c>
      <c r="C124" s="57" t="n">
        <v>11.1538713195202</v>
      </c>
      <c r="D124" s="52" t="n">
        <v>136.25</v>
      </c>
      <c r="E124" s="56" t="n">
        <v>580.9764</v>
      </c>
      <c r="F124" s="57" t="n">
        <v>7.34612868047983</v>
      </c>
      <c r="G124" s="52" t="n">
        <v>136.25</v>
      </c>
      <c r="H124" s="56" t="n">
        <v>667.1973</v>
      </c>
      <c r="I124" s="57" t="n">
        <v>4.73947655398037</v>
      </c>
      <c r="J124" s="58" t="n">
        <v>136.25</v>
      </c>
      <c r="K124" s="56" t="n">
        <v>649.2092</v>
      </c>
      <c r="L124" s="57" t="n">
        <v>4.99781897491821</v>
      </c>
      <c r="M124" s="58" t="n">
        <v>136.25</v>
      </c>
      <c r="N124" s="56" t="n">
        <v>583.5593</v>
      </c>
      <c r="O124" s="57" t="n">
        <v>6.67655398037077</v>
      </c>
      <c r="P124" s="53" t="n">
        <v>136.25</v>
      </c>
      <c r="Q124" s="53" t="n">
        <v>625.6429</v>
      </c>
      <c r="R124" s="51" t="n">
        <v>6.08233369683751</v>
      </c>
      <c r="S124" s="51" t="n">
        <v>136.25</v>
      </c>
      <c r="T124" s="51" t="n">
        <v>604.1739</v>
      </c>
      <c r="U124" s="51" t="n">
        <v>5.94961832061069</v>
      </c>
      <c r="V124" s="51" t="n">
        <v>136.25</v>
      </c>
      <c r="W124" s="51" t="n">
        <v>639.8326</v>
      </c>
      <c r="X124" s="51" t="n">
        <v>5.31657579062159</v>
      </c>
      <c r="Y124" s="51" t="n">
        <v>136.25</v>
      </c>
      <c r="Z124" s="51" t="n">
        <v>615.8586</v>
      </c>
      <c r="AA124" s="51" t="n">
        <v>6.44318429661941</v>
      </c>
      <c r="AB124" s="51" t="n">
        <v>136.25</v>
      </c>
      <c r="AC124" s="51" t="n">
        <v>611.042</v>
      </c>
      <c r="AD124" s="51" t="n">
        <v>5.96892039258451</v>
      </c>
      <c r="AE124" s="51" t="n">
        <v>136.25</v>
      </c>
      <c r="AF124" s="51" t="n">
        <v>654.7409</v>
      </c>
      <c r="AG124" s="51" t="n">
        <v>4.40861504907306</v>
      </c>
      <c r="AH124" s="51" t="n">
        <v>136.25</v>
      </c>
      <c r="AI124" s="51" t="n">
        <v>574.7788</v>
      </c>
      <c r="AJ124" s="51" t="n">
        <v>7.15038167938931</v>
      </c>
      <c r="AK124" s="51" t="n">
        <v>136.25</v>
      </c>
      <c r="AL124" s="51" t="n">
        <v>672.9297</v>
      </c>
      <c r="AM124" s="51" t="n">
        <v>4.58538713195202</v>
      </c>
      <c r="AN124" s="51" t="n">
        <v>136.25</v>
      </c>
      <c r="AO124" s="51" t="n">
        <v>470.8437</v>
      </c>
      <c r="AP124" s="51" t="n">
        <v>9.57360959651036</v>
      </c>
      <c r="AQ124" s="51" t="n">
        <v>136.25</v>
      </c>
      <c r="AR124" s="51" t="n">
        <v>436.8625</v>
      </c>
      <c r="AS124" s="51" t="n">
        <v>10.4482006543075</v>
      </c>
      <c r="AT124" s="51" t="n">
        <v>136.25</v>
      </c>
      <c r="AU124" s="51" t="n">
        <v>462.6419</v>
      </c>
      <c r="AV124" s="51" t="n">
        <v>12.5174482006543</v>
      </c>
      <c r="AW124" s="51" t="n">
        <v>136.25</v>
      </c>
      <c r="AX124" s="51" t="n">
        <v>446.8774</v>
      </c>
      <c r="AY124" s="51" t="n">
        <v>12.8346782988004</v>
      </c>
      <c r="BA124" s="59" t="n">
        <f aca="false">AW124</f>
        <v>136.25</v>
      </c>
      <c r="BB124" s="60" t="n">
        <f aca="false">AVERAGE(B124,E124,H124,K124,N124,Q124,T124,W124,Z124,AC124,AF124,AI124,AL124,AO124,AR124,AU124,AX124)</f>
        <v>571.692311764706</v>
      </c>
      <c r="BC124" s="61" t="n">
        <f aca="false">AVERAGE(C124,F124,I124,L124,O124,R124,U124,X124,AA124,AD124,AG124,AJ124,AM124,AP124,AS124,AV124,AY124)</f>
        <v>7.42310603630765</v>
      </c>
      <c r="BD124" s="60" t="n">
        <f aca="false">STDEV(B124,E124,H124,K124,N124,Q124,T124,W124,Z124,AC124,AF124,AI124,AL124,AO124,AR124,AU124,AX124)</f>
        <v>87.6669435400103</v>
      </c>
      <c r="BE124" s="61" t="n">
        <f aca="false">STDEV(C124,F124,I124,L124,O124,R124,U124,X124,AA124,AD124,AG124,AJ124,AM124,AP124,AS124,AV124,AY124)</f>
        <v>2.79815174291955</v>
      </c>
    </row>
    <row r="125" customFormat="false" ht="29.15" hidden="false" customHeight="false" outlineLevel="0" collapsed="false">
      <c r="A125" s="58" t="n">
        <v>137.5</v>
      </c>
      <c r="B125" s="56" t="n">
        <v>415.5417</v>
      </c>
      <c r="C125" s="57" t="n">
        <v>10.9034896401309</v>
      </c>
      <c r="D125" s="52" t="n">
        <v>137.5</v>
      </c>
      <c r="E125" s="56" t="n">
        <v>585.0016</v>
      </c>
      <c r="F125" s="57" t="n">
        <v>7.11821155943293</v>
      </c>
      <c r="G125" s="52" t="n">
        <v>137.5</v>
      </c>
      <c r="H125" s="56" t="n">
        <v>650.7389</v>
      </c>
      <c r="I125" s="57" t="n">
        <v>4.9196292257361</v>
      </c>
      <c r="J125" s="58" t="n">
        <v>137.5</v>
      </c>
      <c r="K125" s="56" t="n">
        <v>643.9139</v>
      </c>
      <c r="L125" s="57" t="n">
        <v>5.2123227917121</v>
      </c>
      <c r="M125" s="58" t="n">
        <v>137.5</v>
      </c>
      <c r="N125" s="56" t="n">
        <v>587.226</v>
      </c>
      <c r="O125" s="57" t="n">
        <v>6.38909487459106</v>
      </c>
      <c r="P125" s="53" t="n">
        <v>137.5</v>
      </c>
      <c r="Q125" s="53" t="n">
        <v>537.2007</v>
      </c>
      <c r="R125" s="51" t="n">
        <v>5.96979280261723</v>
      </c>
      <c r="S125" s="51" t="n">
        <v>137.5</v>
      </c>
      <c r="T125" s="51" t="n">
        <v>583.1111</v>
      </c>
      <c r="U125" s="51" t="n">
        <v>6.20948745910578</v>
      </c>
      <c r="V125" s="51" t="n">
        <v>137.5</v>
      </c>
      <c r="W125" s="51" t="n">
        <v>656.4356</v>
      </c>
      <c r="X125" s="51" t="n">
        <v>5.05539803707743</v>
      </c>
      <c r="Y125" s="51" t="n">
        <v>137.5</v>
      </c>
      <c r="Z125" s="51" t="n">
        <v>615.8574</v>
      </c>
      <c r="AA125" s="51" t="n">
        <v>6.53227917121047</v>
      </c>
      <c r="AB125" s="51" t="n">
        <v>137.5</v>
      </c>
      <c r="AC125" s="51" t="n">
        <v>616.9702</v>
      </c>
      <c r="AD125" s="51" t="n">
        <v>6.2504907306434</v>
      </c>
      <c r="AE125" s="51" t="n">
        <v>137.5</v>
      </c>
      <c r="AF125" s="51" t="n">
        <v>668.5893</v>
      </c>
      <c r="AG125" s="51" t="n">
        <v>4.31875681570338</v>
      </c>
      <c r="AH125" s="51" t="n">
        <v>137.5</v>
      </c>
      <c r="AI125" s="51" t="n">
        <v>580.0226</v>
      </c>
      <c r="AJ125" s="51" t="n">
        <v>7.42300981461287</v>
      </c>
      <c r="AK125" s="51" t="n">
        <v>137.5</v>
      </c>
      <c r="AL125" s="51" t="n">
        <v>677.4776</v>
      </c>
      <c r="AM125" s="51" t="n">
        <v>4.50338058887677</v>
      </c>
      <c r="AN125" s="51" t="n">
        <v>137.5</v>
      </c>
      <c r="AO125" s="51" t="n">
        <v>438.3401</v>
      </c>
      <c r="AP125" s="51" t="n">
        <v>8.03358778625954</v>
      </c>
      <c r="AQ125" s="51" t="n">
        <v>137.5</v>
      </c>
      <c r="AR125" s="51" t="n">
        <v>442.8396</v>
      </c>
      <c r="AS125" s="51" t="n">
        <v>12.0532170119956</v>
      </c>
      <c r="AT125" s="51" t="n">
        <v>137.5</v>
      </c>
      <c r="AU125" s="51" t="n">
        <v>460.915</v>
      </c>
      <c r="AV125" s="51" t="n">
        <v>12.0501635768811</v>
      </c>
      <c r="AW125" s="51" t="n">
        <v>137.5</v>
      </c>
      <c r="AX125" s="51" t="n">
        <v>447.0054</v>
      </c>
      <c r="AY125" s="51" t="n">
        <v>12.1643402399128</v>
      </c>
      <c r="BA125" s="59" t="n">
        <f aca="false">AW125</f>
        <v>137.5</v>
      </c>
      <c r="BB125" s="60" t="n">
        <f aca="false">AVERAGE(B125,E125,H125,K125,N125,Q125,T125,W125,Z125,AC125,AF125,AI125,AL125,AO125,AR125,AU125,AX125)</f>
        <v>565.128629411765</v>
      </c>
      <c r="BC125" s="61" t="n">
        <f aca="false">AVERAGE(C125,F125,I125,L125,O125,R125,U125,X125,AA125,AD125,AG125,AJ125,AM125,AP125,AS125,AV125,AY125)</f>
        <v>7.35921483097056</v>
      </c>
      <c r="BD125" s="60" t="n">
        <f aca="false">STDEV(B125,E125,H125,K125,N125,Q125,T125,W125,Z125,AC125,AF125,AI125,AL125,AO125,AR125,AU125,AX125)</f>
        <v>90.4463657233996</v>
      </c>
      <c r="BE125" s="61" t="n">
        <f aca="false">STDEV(C125,F125,I125,L125,O125,R125,U125,X125,AA125,AD125,AG125,AJ125,AM125,AP125,AS125,AV125,AY125)</f>
        <v>2.73383615974098</v>
      </c>
    </row>
    <row r="126" customFormat="false" ht="29.15" hidden="false" customHeight="false" outlineLevel="0" collapsed="false">
      <c r="A126" s="58" t="n">
        <v>138.75</v>
      </c>
      <c r="B126" s="56" t="n">
        <v>413.7651</v>
      </c>
      <c r="C126" s="57" t="n">
        <v>10.841439476554</v>
      </c>
      <c r="D126" s="52" t="n">
        <v>138.75</v>
      </c>
      <c r="E126" s="56" t="n">
        <v>582.2134</v>
      </c>
      <c r="F126" s="57" t="n">
        <v>6.71832061068702</v>
      </c>
      <c r="G126" s="52" t="n">
        <v>138.75</v>
      </c>
      <c r="H126" s="56" t="n">
        <v>658.5177</v>
      </c>
      <c r="I126" s="57" t="n">
        <v>4.8443838604144</v>
      </c>
      <c r="J126" s="58" t="n">
        <v>138.75</v>
      </c>
      <c r="K126" s="56" t="n">
        <v>651.1452</v>
      </c>
      <c r="L126" s="57" t="n">
        <v>5.35299890948746</v>
      </c>
      <c r="M126" s="58" t="n">
        <v>138.75</v>
      </c>
      <c r="N126" s="56" t="n">
        <v>590.9165</v>
      </c>
      <c r="O126" s="57" t="n">
        <v>6.31384950926936</v>
      </c>
      <c r="P126" s="53" t="n">
        <v>138.75</v>
      </c>
      <c r="Q126" s="53" t="n">
        <v>493.8914</v>
      </c>
      <c r="R126" s="51" t="n">
        <v>5.67895310796074</v>
      </c>
      <c r="S126" s="51" t="n">
        <v>138.75</v>
      </c>
      <c r="T126" s="51" t="n">
        <v>589.415</v>
      </c>
      <c r="U126" s="51" t="n">
        <v>6.48255179934569</v>
      </c>
      <c r="V126" s="51" t="n">
        <v>138.75</v>
      </c>
      <c r="W126" s="51" t="n">
        <v>659.2886</v>
      </c>
      <c r="X126" s="51" t="n">
        <v>4.9143947655398</v>
      </c>
      <c r="Y126" s="51" t="n">
        <v>138.75</v>
      </c>
      <c r="Z126" s="51" t="n">
        <v>612.4844</v>
      </c>
      <c r="AA126" s="51" t="n">
        <v>6.57600872410033</v>
      </c>
      <c r="AB126" s="51" t="n">
        <v>138.75</v>
      </c>
      <c r="AC126" s="51" t="n">
        <v>616.6729</v>
      </c>
      <c r="AD126" s="51" t="n">
        <v>6.36281352235551</v>
      </c>
      <c r="AE126" s="51" t="n">
        <v>138.75</v>
      </c>
      <c r="AF126" s="51" t="n">
        <v>639.6486</v>
      </c>
      <c r="AG126" s="51" t="n">
        <v>4.55267175572519</v>
      </c>
      <c r="AH126" s="51" t="n">
        <v>138.75</v>
      </c>
      <c r="AI126" s="51" t="n">
        <v>582.416</v>
      </c>
      <c r="AJ126" s="51" t="n">
        <v>7.55059978189749</v>
      </c>
      <c r="AK126" s="51" t="n">
        <v>138.75</v>
      </c>
      <c r="AL126" s="51" t="n">
        <v>640.1209</v>
      </c>
      <c r="AM126" s="51" t="n">
        <v>4.74242093784078</v>
      </c>
      <c r="AN126" s="51" t="n">
        <v>138.75</v>
      </c>
      <c r="AO126" s="51" t="n">
        <v>381.1039</v>
      </c>
      <c r="AP126" s="51" t="n">
        <v>6.4907306434024</v>
      </c>
      <c r="AQ126" s="51" t="n">
        <v>138.75</v>
      </c>
      <c r="AR126" s="51" t="n">
        <v>435.5053</v>
      </c>
      <c r="AS126" s="51" t="n">
        <v>12.6782988004362</v>
      </c>
      <c r="AT126" s="51" t="n">
        <v>138.75</v>
      </c>
      <c r="AU126" s="51" t="n">
        <v>453.0203</v>
      </c>
      <c r="AV126" s="51" t="n">
        <v>10.7563794983642</v>
      </c>
      <c r="AW126" s="51" t="n">
        <v>138.75</v>
      </c>
      <c r="AX126" s="51" t="n">
        <v>447.6301</v>
      </c>
      <c r="AY126" s="51" t="n">
        <v>11.2086150490731</v>
      </c>
      <c r="BA126" s="59" t="n">
        <f aca="false">AW126</f>
        <v>138.75</v>
      </c>
      <c r="BB126" s="60" t="n">
        <f aca="false">AVERAGE(B126,E126,H126,K126,N126,Q126,T126,W126,Z126,AC126,AF126,AI126,AL126,AO126,AR126,AU126,AX126)</f>
        <v>555.750311764706</v>
      </c>
      <c r="BC126" s="61" t="n">
        <f aca="false">AVERAGE(C126,F126,I126,L126,O126,R126,U126,X126,AA126,AD126,AG126,AJ126,AM126,AP126,AS126,AV126,AY126)</f>
        <v>7.18031945602669</v>
      </c>
      <c r="BD126" s="60" t="n">
        <f aca="false">STDEV(B126,E126,H126,K126,N126,Q126,T126,W126,Z126,AC126,AF126,AI126,AL126,AO126,AR126,AU126,AX126)</f>
        <v>95.6688475279955</v>
      </c>
      <c r="BE126" s="61" t="n">
        <f aca="false">STDEV(C126,F126,I126,L126,O126,R126,U126,X126,AA126,AD126,AG126,AJ126,AM126,AP126,AS126,AV126,AY126)</f>
        <v>2.55900713995169</v>
      </c>
    </row>
    <row r="127" customFormat="false" ht="29.15" hidden="false" customHeight="false" outlineLevel="0" collapsed="false">
      <c r="A127" s="58" t="n">
        <v>140</v>
      </c>
      <c r="B127" s="56" t="n">
        <v>416.368</v>
      </c>
      <c r="C127" s="57" t="n">
        <v>10.6211559432933</v>
      </c>
      <c r="D127" s="52" t="n">
        <v>140</v>
      </c>
      <c r="E127" s="56" t="n">
        <v>601.2042</v>
      </c>
      <c r="F127" s="57" t="n">
        <v>6.13435114503817</v>
      </c>
      <c r="G127" s="52" t="n">
        <v>140</v>
      </c>
      <c r="H127" s="56" t="n">
        <v>660.9667</v>
      </c>
      <c r="I127" s="57" t="n">
        <v>4.79967284623773</v>
      </c>
      <c r="J127" s="58" t="n">
        <v>140</v>
      </c>
      <c r="K127" s="56" t="n">
        <v>613.911</v>
      </c>
      <c r="L127" s="57" t="n">
        <v>5.39509269356598</v>
      </c>
      <c r="M127" s="58" t="n">
        <v>140</v>
      </c>
      <c r="N127" s="56" t="n">
        <v>600.2041</v>
      </c>
      <c r="O127" s="57" t="n">
        <v>6.44285714285714</v>
      </c>
      <c r="P127" s="53" t="n">
        <v>140</v>
      </c>
      <c r="Q127" s="53" t="n">
        <v>546.9341</v>
      </c>
      <c r="R127" s="51" t="n">
        <v>5.38004362050164</v>
      </c>
      <c r="S127" s="51" t="n">
        <v>140</v>
      </c>
      <c r="T127" s="51" t="n">
        <v>604.3348</v>
      </c>
      <c r="U127" s="51" t="n">
        <v>6.47470010905125</v>
      </c>
      <c r="V127" s="51" t="n">
        <v>140</v>
      </c>
      <c r="W127" s="51" t="n">
        <v>623.6229</v>
      </c>
      <c r="X127" s="51" t="n">
        <v>5.07306434023991</v>
      </c>
      <c r="Y127" s="51" t="n">
        <v>140</v>
      </c>
      <c r="Z127" s="51" t="n">
        <v>608.7402</v>
      </c>
      <c r="AA127" s="51" t="n">
        <v>6.62290076335878</v>
      </c>
      <c r="AB127" s="51" t="n">
        <v>140</v>
      </c>
      <c r="AC127" s="51" t="n">
        <v>610.8174</v>
      </c>
      <c r="AD127" s="51" t="n">
        <v>6.46444929116685</v>
      </c>
      <c r="AE127" s="51" t="n">
        <v>140</v>
      </c>
      <c r="AF127" s="51" t="n">
        <v>640.4385</v>
      </c>
      <c r="AG127" s="51" t="n">
        <v>4.65310796074155</v>
      </c>
      <c r="AH127" s="51" t="n">
        <v>140</v>
      </c>
      <c r="AI127" s="51" t="n">
        <v>581.5704</v>
      </c>
      <c r="AJ127" s="51" t="n">
        <v>7.49956379498364</v>
      </c>
      <c r="AK127" s="51" t="n">
        <v>140</v>
      </c>
      <c r="AL127" s="51" t="n">
        <v>632.1359</v>
      </c>
      <c r="AM127" s="51" t="n">
        <v>4.92006543075245</v>
      </c>
      <c r="AN127" s="51" t="n">
        <v>140</v>
      </c>
      <c r="AO127" s="51" t="n">
        <v>452.0764</v>
      </c>
      <c r="AP127" s="51" t="n">
        <v>5.91330425299891</v>
      </c>
      <c r="AQ127" s="51" t="n">
        <v>140</v>
      </c>
      <c r="AR127" s="51" t="n">
        <v>437.2099</v>
      </c>
      <c r="AS127" s="51" t="n">
        <v>13.5669574700109</v>
      </c>
      <c r="AT127" s="51" t="n">
        <v>140</v>
      </c>
      <c r="AU127" s="51" t="n">
        <v>470.0019</v>
      </c>
      <c r="AV127" s="51" t="n">
        <v>10.2235550708833</v>
      </c>
      <c r="AW127" s="51" t="n">
        <v>140</v>
      </c>
      <c r="AX127" s="51" t="n">
        <v>459.6081</v>
      </c>
      <c r="AY127" s="51" t="n">
        <v>10.2170119956379</v>
      </c>
      <c r="BA127" s="59" t="n">
        <f aca="false">AW127</f>
        <v>140</v>
      </c>
      <c r="BB127" s="60" t="n">
        <f aca="false">AVERAGE(B127,E127,H127,K127,N127,Q127,T127,W127,Z127,AC127,AF127,AI127,AL127,AO127,AR127,AU127,AX127)</f>
        <v>562.361441176471</v>
      </c>
      <c r="BC127" s="61" t="n">
        <f aca="false">AVERAGE(C127,F127,I127,L127,O127,R127,U127,X127,AA127,AD127,AG127,AJ127,AM127,AP127,AS127,AV127,AY127)</f>
        <v>7.08246199243055</v>
      </c>
      <c r="BD127" s="60" t="n">
        <f aca="false">STDEV(B127,E127,H127,K127,N127,Q127,T127,W127,Z127,AC127,AF127,AI127,AL127,AO127,AR127,AU127,AX127)</f>
        <v>81.0611982553541</v>
      </c>
      <c r="BE127" s="61" t="n">
        <f aca="false">STDEV(C127,F127,I127,L127,O127,R127,U127,X127,AA127,AD127,AG127,AJ127,AM127,AP127,AS127,AV127,AY127)</f>
        <v>2.54517064147237</v>
      </c>
    </row>
    <row r="128" customFormat="false" ht="29.15" hidden="false" customHeight="false" outlineLevel="0" collapsed="false">
      <c r="A128" s="58" t="n">
        <v>141.25</v>
      </c>
      <c r="B128" s="56" t="n">
        <v>400.8187</v>
      </c>
      <c r="C128" s="57" t="n">
        <v>10.1990185387132</v>
      </c>
      <c r="D128" s="52" t="n">
        <v>141.25</v>
      </c>
      <c r="E128" s="56" t="n">
        <v>632.3788</v>
      </c>
      <c r="F128" s="57" t="n">
        <v>5.78953107960742</v>
      </c>
      <c r="G128" s="52" t="n">
        <v>141.25</v>
      </c>
      <c r="H128" s="56" t="n">
        <v>658.8726</v>
      </c>
      <c r="I128" s="57" t="n">
        <v>4.83020719738277</v>
      </c>
      <c r="J128" s="58" t="n">
        <v>141.25</v>
      </c>
      <c r="K128" s="56" t="n">
        <v>650.8407</v>
      </c>
      <c r="L128" s="57" t="n">
        <v>4.76095965103599</v>
      </c>
      <c r="M128" s="58" t="n">
        <v>141.25</v>
      </c>
      <c r="N128" s="56" t="n">
        <v>598.8698</v>
      </c>
      <c r="O128" s="57" t="n">
        <v>6.41701199563795</v>
      </c>
      <c r="P128" s="53" t="n">
        <v>141.25</v>
      </c>
      <c r="Q128" s="53" t="n">
        <v>597.5056</v>
      </c>
      <c r="R128" s="51" t="n">
        <v>5.26619411123228</v>
      </c>
      <c r="S128" s="51" t="n">
        <v>141.25</v>
      </c>
      <c r="T128" s="51" t="n">
        <v>620.6909</v>
      </c>
      <c r="U128" s="51" t="n">
        <v>6.38309705561614</v>
      </c>
      <c r="V128" s="51" t="n">
        <v>141.25</v>
      </c>
      <c r="W128" s="51" t="n">
        <v>605.2082</v>
      </c>
      <c r="X128" s="51" t="n">
        <v>5.27001090512541</v>
      </c>
      <c r="Y128" s="51" t="n">
        <v>141.25</v>
      </c>
      <c r="Z128" s="51" t="n">
        <v>607.4085</v>
      </c>
      <c r="AA128" s="51" t="n">
        <v>6.70643402399128</v>
      </c>
      <c r="AB128" s="51" t="n">
        <v>141.25</v>
      </c>
      <c r="AC128" s="51" t="n">
        <v>610.4168</v>
      </c>
      <c r="AD128" s="51" t="n">
        <v>6.52050163576881</v>
      </c>
      <c r="AE128" s="51" t="n">
        <v>141.25</v>
      </c>
      <c r="AF128" s="51" t="n">
        <v>619.582</v>
      </c>
      <c r="AG128" s="51" t="n">
        <v>4.92115594329335</v>
      </c>
      <c r="AH128" s="51" t="n">
        <v>141.25</v>
      </c>
      <c r="AI128" s="51" t="n">
        <v>566.6848</v>
      </c>
      <c r="AJ128" s="51" t="n">
        <v>7.51494002181025</v>
      </c>
      <c r="AK128" s="51" t="n">
        <v>141.25</v>
      </c>
      <c r="AL128" s="51" t="n">
        <v>625.6296</v>
      </c>
      <c r="AM128" s="51" t="n">
        <v>5.12748091603053</v>
      </c>
      <c r="AN128" s="51" t="n">
        <v>141.25</v>
      </c>
      <c r="AO128" s="51" t="n">
        <v>544.0614</v>
      </c>
      <c r="AP128" s="51" t="n">
        <v>5.74220283533261</v>
      </c>
      <c r="AQ128" s="51" t="n">
        <v>141.25</v>
      </c>
      <c r="AR128" s="51" t="n">
        <v>431.0538</v>
      </c>
      <c r="AS128" s="51" t="n">
        <v>13.1267175572519</v>
      </c>
      <c r="AT128" s="51" t="n">
        <v>141.25</v>
      </c>
      <c r="AU128" s="51" t="n">
        <v>486.2061</v>
      </c>
      <c r="AV128" s="51" t="n">
        <v>10.2869138495093</v>
      </c>
      <c r="AW128" s="51" t="n">
        <v>141.25</v>
      </c>
      <c r="AX128" s="51" t="n">
        <v>490.0822</v>
      </c>
      <c r="AY128" s="51" t="n">
        <v>10.6571428571429</v>
      </c>
      <c r="BA128" s="59" t="n">
        <f aca="false">AW128</f>
        <v>141.25</v>
      </c>
      <c r="BB128" s="60" t="n">
        <f aca="false">AVERAGE(B128,E128,H128,K128,N128,Q128,T128,W128,Z128,AC128,AF128,AI128,AL128,AO128,AR128,AU128,AX128)</f>
        <v>573.312382352941</v>
      </c>
      <c r="BC128" s="61" t="n">
        <f aca="false">AVERAGE(C128,F128,I128,L128,O128,R128,U128,X128,AA128,AD128,AG128,AJ128,AM128,AP128,AS128,AV128,AY128)</f>
        <v>7.03056001026365</v>
      </c>
      <c r="BD128" s="60" t="n">
        <f aca="false">STDEV(B128,E128,H128,K128,N128,Q128,T128,W128,Z128,AC128,AF128,AI128,AL128,AO128,AR128,AU128,AX128)</f>
        <v>76.7071265013414</v>
      </c>
      <c r="BE128" s="61" t="n">
        <f aca="false">STDEV(C128,F128,I128,L128,O128,R128,U128,X128,AA128,AD128,AG128,AJ128,AM128,AP128,AS128,AV128,AY128)</f>
        <v>2.49787624090833</v>
      </c>
    </row>
    <row r="129" customFormat="false" ht="29.15" hidden="false" customHeight="false" outlineLevel="0" collapsed="false">
      <c r="A129" s="58" t="n">
        <v>142.5</v>
      </c>
      <c r="B129" s="56" t="n">
        <v>404.4519</v>
      </c>
      <c r="C129" s="57" t="n">
        <v>11.1651035986914</v>
      </c>
      <c r="D129" s="52" t="n">
        <v>142.5</v>
      </c>
      <c r="E129" s="56" t="n">
        <v>633.7525</v>
      </c>
      <c r="F129" s="57" t="n">
        <v>5.81374045801527</v>
      </c>
      <c r="G129" s="52" t="n">
        <v>142.5</v>
      </c>
      <c r="H129" s="56" t="n">
        <v>660.1456</v>
      </c>
      <c r="I129" s="57" t="n">
        <v>4.79563794983642</v>
      </c>
      <c r="J129" s="58" t="n">
        <v>142.5</v>
      </c>
      <c r="K129" s="56" t="n">
        <v>689.4399</v>
      </c>
      <c r="L129" s="57" t="n">
        <v>4.37306434023991</v>
      </c>
      <c r="M129" s="58" t="n">
        <v>142.5</v>
      </c>
      <c r="N129" s="56" t="n">
        <v>603.445</v>
      </c>
      <c r="O129" s="57" t="n">
        <v>6.33031624863686</v>
      </c>
      <c r="P129" s="53" t="n">
        <v>142.5</v>
      </c>
      <c r="Q129" s="53" t="n">
        <v>600.3202</v>
      </c>
      <c r="R129" s="51" t="n">
        <v>5.24372955288986</v>
      </c>
      <c r="S129" s="51" t="n">
        <v>142.5</v>
      </c>
      <c r="T129" s="51" t="n">
        <v>495.4381</v>
      </c>
      <c r="U129" s="51" t="n">
        <v>6.37720828789531</v>
      </c>
      <c r="V129" s="51" t="n">
        <v>142.5</v>
      </c>
      <c r="W129" s="51" t="n">
        <v>646.1073</v>
      </c>
      <c r="X129" s="51" t="n">
        <v>5.00588876772083</v>
      </c>
      <c r="Y129" s="51" t="n">
        <v>142.5</v>
      </c>
      <c r="Z129" s="51" t="n">
        <v>607.83</v>
      </c>
      <c r="AA129" s="51" t="n">
        <v>6.76248636859324</v>
      </c>
      <c r="AB129" s="51" t="n">
        <v>142.5</v>
      </c>
      <c r="AC129" s="51" t="n">
        <v>605.1259</v>
      </c>
      <c r="AD129" s="51" t="n">
        <v>6.55310796074155</v>
      </c>
      <c r="AE129" s="51" t="n">
        <v>142.5</v>
      </c>
      <c r="AF129" s="51" t="n">
        <v>619.0965</v>
      </c>
      <c r="AG129" s="51" t="n">
        <v>5.15398037077426</v>
      </c>
      <c r="AH129" s="51" t="n">
        <v>142.5</v>
      </c>
      <c r="AI129" s="51" t="n">
        <v>556.7936</v>
      </c>
      <c r="AJ129" s="51" t="n">
        <v>7.67818974918212</v>
      </c>
      <c r="AK129" s="51" t="n">
        <v>142.5</v>
      </c>
      <c r="AL129" s="51" t="n">
        <v>636.3708</v>
      </c>
      <c r="AM129" s="51" t="n">
        <v>5.33555070883315</v>
      </c>
      <c r="AN129" s="51" t="n">
        <v>142.5</v>
      </c>
      <c r="AO129" s="51" t="n">
        <v>610.9453</v>
      </c>
      <c r="AP129" s="51" t="n">
        <v>5.5051254089422</v>
      </c>
      <c r="AQ129" s="51" t="n">
        <v>142.5</v>
      </c>
      <c r="AR129" s="51" t="n">
        <v>431.7282</v>
      </c>
      <c r="AS129" s="51" t="n">
        <v>12.9235550708833</v>
      </c>
      <c r="AT129" s="51" t="n">
        <v>142.5</v>
      </c>
      <c r="AU129" s="51" t="n">
        <v>489.4517</v>
      </c>
      <c r="AV129" s="51" t="n">
        <v>9.64612868047982</v>
      </c>
      <c r="AW129" s="51" t="n">
        <v>142.5</v>
      </c>
      <c r="AX129" s="51" t="n">
        <v>492.4382</v>
      </c>
      <c r="AY129" s="51" t="n">
        <v>10.024427480916</v>
      </c>
      <c r="BA129" s="59" t="n">
        <f aca="false">AW129</f>
        <v>142.5</v>
      </c>
      <c r="BB129" s="60" t="n">
        <f aca="false">AVERAGE(B129,E129,H129,K129,N129,Q129,T129,W129,Z129,AC129,AF129,AI129,AL129,AO129,AR129,AU129,AX129)</f>
        <v>575.463570588235</v>
      </c>
      <c r="BC129" s="61" t="n">
        <f aca="false">AVERAGE(C129,F129,I129,L129,O129,R129,U129,X129,AA129,AD129,AG129,AJ129,AM129,AP129,AS129,AV129,AY129)</f>
        <v>6.98160241195715</v>
      </c>
      <c r="BD129" s="60" t="n">
        <f aca="false">STDEV(B129,E129,H129,K129,N129,Q129,T129,W129,Z129,AC129,AF129,AI129,AL129,AO129,AR129,AU129,AX129)</f>
        <v>82.8021964513001</v>
      </c>
      <c r="BE129" s="61" t="n">
        <f aca="false">STDEV(C129,F129,I129,L129,O129,R129,U129,X129,AA129,AD129,AG129,AJ129,AM129,AP129,AS129,AV129,AY129)</f>
        <v>2.48462044123173</v>
      </c>
    </row>
    <row r="130" customFormat="false" ht="29.15" hidden="false" customHeight="false" outlineLevel="0" collapsed="false">
      <c r="A130" s="58" t="n">
        <v>143.75</v>
      </c>
      <c r="B130" s="56" t="n">
        <v>416.2462</v>
      </c>
      <c r="C130" s="57" t="n">
        <v>11.5749182115594</v>
      </c>
      <c r="D130" s="52" t="n">
        <v>143.75</v>
      </c>
      <c r="E130" s="56" t="n">
        <v>635.1527</v>
      </c>
      <c r="F130" s="57" t="n">
        <v>5.86663031624864</v>
      </c>
      <c r="G130" s="52" t="n">
        <v>143.75</v>
      </c>
      <c r="H130" s="56" t="n">
        <v>643.815</v>
      </c>
      <c r="I130" s="57" t="n">
        <v>4.89422028353326</v>
      </c>
      <c r="J130" s="58" t="n">
        <v>143.75</v>
      </c>
      <c r="K130" s="56" t="n">
        <v>699.6552</v>
      </c>
      <c r="L130" s="57" t="n">
        <v>4.29083969465649</v>
      </c>
      <c r="M130" s="58" t="n">
        <v>143.75</v>
      </c>
      <c r="N130" s="56" t="n">
        <v>607.8639</v>
      </c>
      <c r="O130" s="57" t="n">
        <v>6.32977099236641</v>
      </c>
      <c r="P130" s="53" t="n">
        <v>143.75</v>
      </c>
      <c r="Q130" s="53" t="n">
        <v>648.1412</v>
      </c>
      <c r="R130" s="51" t="n">
        <v>4.70359869138495</v>
      </c>
      <c r="S130" s="51" t="n">
        <v>143.75</v>
      </c>
      <c r="T130" s="51" t="n">
        <v>556.7883</v>
      </c>
      <c r="U130" s="51" t="n">
        <v>7.38582333696838</v>
      </c>
      <c r="V130" s="51" t="n">
        <v>143.75</v>
      </c>
      <c r="W130" s="51" t="n">
        <v>651.8216</v>
      </c>
      <c r="X130" s="51" t="n">
        <v>4.94372955288986</v>
      </c>
      <c r="Y130" s="51" t="n">
        <v>143.75</v>
      </c>
      <c r="Z130" s="51" t="n">
        <v>608.1345</v>
      </c>
      <c r="AA130" s="51" t="n">
        <v>6.8020719738277</v>
      </c>
      <c r="AB130" s="51" t="n">
        <v>143.75</v>
      </c>
      <c r="AC130" s="51" t="n">
        <v>590.6905</v>
      </c>
      <c r="AD130" s="51" t="n">
        <v>6.513413304253</v>
      </c>
      <c r="AE130" s="51" t="n">
        <v>143.75</v>
      </c>
      <c r="AF130" s="51" t="n">
        <v>624.1186</v>
      </c>
      <c r="AG130" s="51" t="n">
        <v>5.23380588876772</v>
      </c>
      <c r="AH130" s="51" t="n">
        <v>143.75</v>
      </c>
      <c r="AI130" s="51" t="n">
        <v>550.3415</v>
      </c>
      <c r="AJ130" s="51" t="n">
        <v>7.92726281352236</v>
      </c>
      <c r="AK130" s="51" t="n">
        <v>143.75</v>
      </c>
      <c r="AL130" s="51" t="n">
        <v>631.7664</v>
      </c>
      <c r="AM130" s="51" t="n">
        <v>5.34885496183206</v>
      </c>
      <c r="AN130" s="51" t="n">
        <v>143.75</v>
      </c>
      <c r="AO130" s="51" t="n">
        <v>630.665</v>
      </c>
      <c r="AP130" s="51" t="n">
        <v>5.34111232279171</v>
      </c>
      <c r="AQ130" s="51" t="n">
        <v>143.75</v>
      </c>
      <c r="AR130" s="51" t="n">
        <v>425.4272</v>
      </c>
      <c r="AS130" s="51" t="n">
        <v>12.264667393675</v>
      </c>
      <c r="AT130" s="51" t="n">
        <v>143.75</v>
      </c>
      <c r="AU130" s="51" t="n">
        <v>512.1286</v>
      </c>
      <c r="AV130" s="51" t="n">
        <v>9.55169029443839</v>
      </c>
      <c r="AW130" s="51" t="n">
        <v>143.75</v>
      </c>
      <c r="AX130" s="51" t="n">
        <v>512.405</v>
      </c>
      <c r="AY130" s="51" t="n">
        <v>10.1348964013086</v>
      </c>
      <c r="BA130" s="59" t="n">
        <f aca="false">AW130</f>
        <v>143.75</v>
      </c>
      <c r="BB130" s="60" t="n">
        <f aca="false">AVERAGE(B130,E130,H130,K130,N130,Q130,T130,W130,Z130,AC130,AF130,AI130,AL130,AO130,AR130,AU130,AX130)</f>
        <v>585.009494117647</v>
      </c>
      <c r="BC130" s="61" t="n">
        <f aca="false">AVERAGE(C130,F130,I130,L130,O130,R130,U130,X130,AA130,AD130,AG130,AJ130,AM130,AP130,AS130,AV130,AY130)</f>
        <v>7.00631214317788</v>
      </c>
      <c r="BD130" s="60" t="n">
        <f aca="false">STDEV(B130,E130,H130,K130,N130,Q130,T130,W130,Z130,AC130,AF130,AI130,AL130,AO130,AR130,AU130,AX130)</f>
        <v>79.444932359225</v>
      </c>
      <c r="BE130" s="61" t="n">
        <f aca="false">STDEV(C130,F130,I130,L130,O130,R130,U130,X130,AA130,AD130,AG130,AJ130,AM130,AP130,AS130,AV130,AY130)</f>
        <v>2.47330961882833</v>
      </c>
    </row>
    <row r="131" customFormat="false" ht="29.15" hidden="false" customHeight="false" outlineLevel="0" collapsed="false">
      <c r="A131" s="58" t="n">
        <v>145</v>
      </c>
      <c r="B131" s="56" t="n">
        <v>417.4979</v>
      </c>
      <c r="C131" s="57" t="n">
        <v>11.4316248636859</v>
      </c>
      <c r="D131" s="52" t="n">
        <v>145</v>
      </c>
      <c r="E131" s="56" t="n">
        <v>636.2174</v>
      </c>
      <c r="F131" s="57" t="n">
        <v>5.75965103598691</v>
      </c>
      <c r="G131" s="52" t="n">
        <v>145</v>
      </c>
      <c r="H131" s="56" t="n">
        <v>632.8959</v>
      </c>
      <c r="I131" s="57" t="n">
        <v>5.02039258451472</v>
      </c>
      <c r="J131" s="58" t="n">
        <v>145</v>
      </c>
      <c r="K131" s="56" t="n">
        <v>695.1787</v>
      </c>
      <c r="L131" s="57" t="n">
        <v>4.27579062159215</v>
      </c>
      <c r="M131" s="58" t="n">
        <v>145</v>
      </c>
      <c r="N131" s="56" t="n">
        <v>605.9619</v>
      </c>
      <c r="O131" s="57" t="n">
        <v>6.19520174482007</v>
      </c>
      <c r="P131" s="53" t="n">
        <v>145</v>
      </c>
      <c r="Q131" s="53" t="n">
        <v>672.7305</v>
      </c>
      <c r="R131" s="51" t="n">
        <v>4.33369683751363</v>
      </c>
      <c r="S131" s="51" t="n">
        <v>145</v>
      </c>
      <c r="T131" s="51" t="n">
        <v>575.4812</v>
      </c>
      <c r="U131" s="51" t="n">
        <v>7.19803707742639</v>
      </c>
      <c r="V131" s="51" t="n">
        <v>145</v>
      </c>
      <c r="W131" s="51" t="n">
        <v>643.0821</v>
      </c>
      <c r="X131" s="51" t="n">
        <v>5.1247546346783</v>
      </c>
      <c r="Y131" s="51" t="n">
        <v>145</v>
      </c>
      <c r="Z131" s="51" t="n">
        <v>607.6873</v>
      </c>
      <c r="AA131" s="51" t="n">
        <v>6.81395856052345</v>
      </c>
      <c r="AB131" s="51" t="n">
        <v>145</v>
      </c>
      <c r="AC131" s="51" t="n">
        <v>581.613</v>
      </c>
      <c r="AD131" s="51" t="n">
        <v>6.47720828789531</v>
      </c>
      <c r="AE131" s="51" t="n">
        <v>145</v>
      </c>
      <c r="AF131" s="51" t="n">
        <v>607.0593</v>
      </c>
      <c r="AG131" s="51" t="n">
        <v>5.40272628135224</v>
      </c>
      <c r="AH131" s="51" t="n">
        <v>145</v>
      </c>
      <c r="AI131" s="51" t="n">
        <v>555.1235</v>
      </c>
      <c r="AJ131" s="51" t="n">
        <v>7.9432933478735</v>
      </c>
      <c r="AK131" s="51" t="n">
        <v>145</v>
      </c>
      <c r="AL131" s="51" t="n">
        <v>637.947</v>
      </c>
      <c r="AM131" s="51" t="n">
        <v>5.29225736095965</v>
      </c>
      <c r="AN131" s="51" t="n">
        <v>145</v>
      </c>
      <c r="AO131" s="51" t="n">
        <v>631.9877</v>
      </c>
      <c r="AP131" s="51" t="n">
        <v>5.20010905125409</v>
      </c>
      <c r="AQ131" s="51" t="n">
        <v>145</v>
      </c>
      <c r="AR131" s="51" t="n">
        <v>410.8946</v>
      </c>
      <c r="AS131" s="51" t="n">
        <v>11.9709923664122</v>
      </c>
      <c r="AT131" s="51" t="n">
        <v>145</v>
      </c>
      <c r="AU131" s="51" t="n">
        <v>461.2026</v>
      </c>
      <c r="AV131" s="51" t="n">
        <v>8.42868047982552</v>
      </c>
      <c r="AW131" s="51" t="n">
        <v>145</v>
      </c>
      <c r="AX131" s="51" t="n">
        <v>511.4846</v>
      </c>
      <c r="AY131" s="51" t="n">
        <v>9.88724100327154</v>
      </c>
      <c r="BA131" s="59" t="n">
        <f aca="false">AW131</f>
        <v>145</v>
      </c>
      <c r="BB131" s="60" t="n">
        <f aca="false">AVERAGE(B131,E131,H131,K131,N131,Q131,T131,W131,Z131,AC131,AF131,AI131,AL131,AO131,AR131,AU131,AX131)</f>
        <v>581.414423529412</v>
      </c>
      <c r="BC131" s="61" t="n">
        <f aca="false">AVERAGE(C131,F131,I131,L131,O131,R131,U131,X131,AA131,AD131,AG131,AJ131,AM131,AP131,AS131,AV131,AY131)</f>
        <v>6.86797741997562</v>
      </c>
      <c r="BD131" s="60" t="n">
        <f aca="false">STDEV(B131,E131,H131,K131,N131,Q131,T131,W131,Z131,AC131,AF131,AI131,AL131,AO131,AR131,AU131,AX131)</f>
        <v>84.5779200978049</v>
      </c>
      <c r="BE131" s="61" t="n">
        <f aca="false">STDEV(C131,F131,I131,L131,O131,R131,U131,X131,AA131,AD131,AG131,AJ131,AM131,AP131,AS131,AV131,AY131)</f>
        <v>2.35222379207161</v>
      </c>
    </row>
    <row r="132" customFormat="false" ht="29.15" hidden="false" customHeight="false" outlineLevel="0" collapsed="false">
      <c r="A132" s="58" t="n">
        <v>146.25</v>
      </c>
      <c r="B132" s="56" t="n">
        <v>413.0982</v>
      </c>
      <c r="C132" s="57" t="n">
        <v>11.1247546346783</v>
      </c>
      <c r="D132" s="52" t="n">
        <v>146.25</v>
      </c>
      <c r="E132" s="56" t="n">
        <v>637.6125</v>
      </c>
      <c r="F132" s="57" t="n">
        <v>5.54983642311887</v>
      </c>
      <c r="G132" s="52" t="n">
        <v>146.25</v>
      </c>
      <c r="H132" s="56" t="n">
        <v>641.8877</v>
      </c>
      <c r="I132" s="57" t="n">
        <v>4.95539803707743</v>
      </c>
      <c r="J132" s="58" t="n">
        <v>146.25</v>
      </c>
      <c r="K132" s="56" t="n">
        <v>690.5334</v>
      </c>
      <c r="L132" s="57" t="n">
        <v>4.1979280261723</v>
      </c>
      <c r="M132" s="58" t="n">
        <v>146.25</v>
      </c>
      <c r="N132" s="56" t="n">
        <v>603.2693</v>
      </c>
      <c r="O132" s="57" t="n">
        <v>6.11450381679389</v>
      </c>
      <c r="P132" s="53" t="n">
        <v>146.25</v>
      </c>
      <c r="Q132" s="53" t="n">
        <v>697.9588</v>
      </c>
      <c r="R132" s="51" t="n">
        <v>3.99738276990185</v>
      </c>
      <c r="S132" s="51" t="n">
        <v>146.25</v>
      </c>
      <c r="T132" s="51" t="n">
        <v>575.7755</v>
      </c>
      <c r="U132" s="51" t="n">
        <v>6.8803707742639</v>
      </c>
      <c r="V132" s="51" t="n">
        <v>146.25</v>
      </c>
      <c r="W132" s="51" t="n">
        <v>661.8224</v>
      </c>
      <c r="X132" s="51" t="n">
        <v>5.04013086150491</v>
      </c>
      <c r="Y132" s="51" t="n">
        <v>146.25</v>
      </c>
      <c r="Z132" s="51" t="n">
        <v>605.6246</v>
      </c>
      <c r="AA132" s="51" t="n">
        <v>6.69476553980371</v>
      </c>
      <c r="AB132" s="51" t="n">
        <v>146.25</v>
      </c>
      <c r="AC132" s="51" t="n">
        <v>356.1578</v>
      </c>
      <c r="AD132" s="51" t="n">
        <v>6.23544165757906</v>
      </c>
      <c r="AE132" s="51" t="n">
        <v>146.25</v>
      </c>
      <c r="AF132" s="51" t="n">
        <v>618.3646</v>
      </c>
      <c r="AG132" s="51" t="n">
        <v>5.52595419847328</v>
      </c>
      <c r="AH132" s="51" t="n">
        <v>146.25</v>
      </c>
      <c r="AI132" s="51" t="n">
        <v>564.5366</v>
      </c>
      <c r="AJ132" s="51" t="n">
        <v>7.78604143947655</v>
      </c>
      <c r="AK132" s="51" t="n">
        <v>146.25</v>
      </c>
      <c r="AL132" s="51" t="n">
        <v>638.1153</v>
      </c>
      <c r="AM132" s="51" t="n">
        <v>5.2143947655398</v>
      </c>
      <c r="AN132" s="51" t="n">
        <v>146.25</v>
      </c>
      <c r="AO132" s="51" t="n">
        <v>638.3455</v>
      </c>
      <c r="AP132" s="51" t="n">
        <v>4.86870229007634</v>
      </c>
      <c r="AQ132" s="51" t="n">
        <v>146.25</v>
      </c>
      <c r="AR132" s="51" t="n">
        <v>422.0962</v>
      </c>
      <c r="AS132" s="51" t="n">
        <v>14.164667393675</v>
      </c>
      <c r="AT132" s="51" t="n">
        <v>146.25</v>
      </c>
      <c r="AU132" s="51" t="n">
        <v>456.9432</v>
      </c>
      <c r="AV132" s="51" t="n">
        <v>9.13773173391494</v>
      </c>
      <c r="AW132" s="51" t="n">
        <v>146.25</v>
      </c>
      <c r="AX132" s="51" t="n">
        <v>509.7335</v>
      </c>
      <c r="AY132" s="51" t="n">
        <v>9.70850599781898</v>
      </c>
      <c r="BA132" s="59" t="n">
        <f aca="false">AW132</f>
        <v>146.25</v>
      </c>
      <c r="BB132" s="60" t="n">
        <f aca="false">AVERAGE(B132,E132,H132,K132,N132,Q132,T132,W132,Z132,AC132,AF132,AI132,AL132,AO132,AR132,AU132,AX132)</f>
        <v>572.463241176471</v>
      </c>
      <c r="BC132" s="61" t="n">
        <f aca="false">AVERAGE(C132,F132,I132,L132,O132,R132,U132,X132,AA132,AD132,AG132,AJ132,AM132,AP132,AS132,AV132,AY132)</f>
        <v>6.89391237410995</v>
      </c>
      <c r="BD132" s="60" t="n">
        <f aca="false">STDEV(B132,E132,H132,K132,N132,Q132,T132,W132,Z132,AC132,AF132,AI132,AL132,AO132,AR132,AU132,AX132)</f>
        <v>103.590068685324</v>
      </c>
      <c r="BE132" s="61" t="n">
        <f aca="false">STDEV(C132,F132,I132,L132,O132,R132,U132,X132,AA132,AD132,AG132,AJ132,AM132,AP132,AS132,AV132,AY132)</f>
        <v>2.72775124830403</v>
      </c>
    </row>
    <row r="133" customFormat="false" ht="29.15" hidden="false" customHeight="false" outlineLevel="0" collapsed="false">
      <c r="A133" s="58" t="n">
        <v>147.5</v>
      </c>
      <c r="B133" s="56" t="n">
        <v>404.5455</v>
      </c>
      <c r="C133" s="57" t="n">
        <v>10.7376226826608</v>
      </c>
      <c r="D133" s="52" t="n">
        <v>147.5</v>
      </c>
      <c r="E133" s="56" t="n">
        <v>652.6982</v>
      </c>
      <c r="F133" s="57" t="n">
        <v>5.25779716466739</v>
      </c>
      <c r="G133" s="52" t="n">
        <v>147.5</v>
      </c>
      <c r="H133" s="56" t="n">
        <v>646.2735</v>
      </c>
      <c r="I133" s="57" t="n">
        <v>4.83467829880044</v>
      </c>
      <c r="J133" s="58" t="n">
        <v>147.5</v>
      </c>
      <c r="K133" s="56" t="n">
        <v>705.5062</v>
      </c>
      <c r="L133" s="57" t="n">
        <v>3.8979280261723</v>
      </c>
      <c r="M133" s="58" t="n">
        <v>147.5</v>
      </c>
      <c r="N133" s="56" t="n">
        <v>599.5074</v>
      </c>
      <c r="O133" s="57" t="n">
        <v>6.25332606324973</v>
      </c>
      <c r="P133" s="53" t="n">
        <v>147.5</v>
      </c>
      <c r="Q133" s="53" t="n">
        <v>701.1863</v>
      </c>
      <c r="R133" s="51" t="n">
        <v>3.92039258451472</v>
      </c>
      <c r="S133" s="51" t="n">
        <v>147.5</v>
      </c>
      <c r="T133" s="51" t="n">
        <v>598.4086</v>
      </c>
      <c r="U133" s="51" t="n">
        <v>6.41864776444929</v>
      </c>
      <c r="V133" s="51" t="n">
        <v>147.5</v>
      </c>
      <c r="W133" s="51" t="n">
        <v>656.4121</v>
      </c>
      <c r="X133" s="51" t="n">
        <v>5.10523446019629</v>
      </c>
      <c r="Y133" s="51" t="n">
        <v>147.5</v>
      </c>
      <c r="Z133" s="51" t="n">
        <v>612.0525</v>
      </c>
      <c r="AA133" s="51" t="n">
        <v>6.58473282442748</v>
      </c>
      <c r="AB133" s="51" t="n">
        <v>147.5</v>
      </c>
      <c r="AC133" s="51" t="n">
        <v>221.136</v>
      </c>
      <c r="AD133" s="51" t="n">
        <v>6.25081788440567</v>
      </c>
      <c r="AE133" s="51" t="n">
        <v>147.5</v>
      </c>
      <c r="AF133" s="51" t="n">
        <v>613.0026</v>
      </c>
      <c r="AG133" s="51" t="n">
        <v>5.62093784078517</v>
      </c>
      <c r="AH133" s="51" t="n">
        <v>147.5</v>
      </c>
      <c r="AI133" s="51" t="n">
        <v>575.0337</v>
      </c>
      <c r="AJ133" s="51" t="n">
        <v>7.50010905125409</v>
      </c>
      <c r="AK133" s="51" t="n">
        <v>147.5</v>
      </c>
      <c r="AL133" s="51" t="n">
        <v>645.2243</v>
      </c>
      <c r="AM133" s="51" t="n">
        <v>5.12758996728462</v>
      </c>
      <c r="AN133" s="51" t="n">
        <v>147.5</v>
      </c>
      <c r="AO133" s="51" t="n">
        <v>664.5483</v>
      </c>
      <c r="AP133" s="51" t="n">
        <v>4.46913849509269</v>
      </c>
      <c r="AQ133" s="51" t="n">
        <v>147.5</v>
      </c>
      <c r="AR133" s="51" t="n">
        <v>423.3342</v>
      </c>
      <c r="AS133" s="51" t="n">
        <v>14.6712104689204</v>
      </c>
      <c r="AT133" s="51" t="n">
        <v>147.5</v>
      </c>
      <c r="AU133" s="51" t="n">
        <v>496.141</v>
      </c>
      <c r="AV133" s="51" t="n">
        <v>10.1619411123228</v>
      </c>
      <c r="AW133" s="51" t="n">
        <v>147.5</v>
      </c>
      <c r="AX133" s="51" t="n">
        <v>514.5344</v>
      </c>
      <c r="AY133" s="51" t="n">
        <v>9.66684841875681</v>
      </c>
      <c r="BA133" s="59" t="n">
        <f aca="false">AW133</f>
        <v>147.5</v>
      </c>
      <c r="BB133" s="60" t="n">
        <f aca="false">AVERAGE(B133,E133,H133,K133,N133,Q133,T133,W133,Z133,AC133,AF133,AI133,AL133,AO133,AR133,AU133,AX133)</f>
        <v>572.326164705882</v>
      </c>
      <c r="BC133" s="61" t="n">
        <f aca="false">AVERAGE(C133,F133,I133,L133,O133,R133,U133,X133,AA133,AD133,AG133,AJ133,AM133,AP133,AS133,AV133,AY133)</f>
        <v>6.85170312399769</v>
      </c>
      <c r="BD133" s="60" t="n">
        <f aca="false">STDEV(B133,E133,H133,K133,N133,Q133,T133,W133,Z133,AC133,AF133,AI133,AL133,AO133,AR133,AU133,AX133)</f>
        <v>126.156150169893</v>
      </c>
      <c r="BE133" s="61" t="n">
        <f aca="false">STDEV(C133,F133,I133,L133,O133,R133,U133,X133,AA133,AD133,AG133,AJ133,AM133,AP133,AS133,AV133,AY133)</f>
        <v>2.89035630953999</v>
      </c>
    </row>
    <row r="134" customFormat="false" ht="29.15" hidden="false" customHeight="false" outlineLevel="0" collapsed="false">
      <c r="A134" s="58" t="n">
        <v>148.75</v>
      </c>
      <c r="B134" s="56" t="n">
        <v>402.3632</v>
      </c>
      <c r="C134" s="57" t="n">
        <v>10.6533260632497</v>
      </c>
      <c r="D134" s="52" t="n">
        <v>148.75</v>
      </c>
      <c r="E134" s="56" t="n">
        <v>664.4926</v>
      </c>
      <c r="F134" s="57" t="n">
        <v>5.12900763358779</v>
      </c>
      <c r="G134" s="52" t="n">
        <v>148.75</v>
      </c>
      <c r="H134" s="56" t="n">
        <v>649.5585</v>
      </c>
      <c r="I134" s="57" t="n">
        <v>4.7484187568157</v>
      </c>
      <c r="J134" s="58" t="n">
        <v>148.75</v>
      </c>
      <c r="K134" s="56" t="n">
        <v>720.4865</v>
      </c>
      <c r="L134" s="57" t="n">
        <v>3.68691384950927</v>
      </c>
      <c r="M134" s="58" t="n">
        <v>148.75</v>
      </c>
      <c r="N134" s="56" t="n">
        <v>610.2571</v>
      </c>
      <c r="O134" s="57" t="n">
        <v>6.19040348964013</v>
      </c>
      <c r="P134" s="53" t="n">
        <v>148.75</v>
      </c>
      <c r="Q134" s="53" t="n">
        <v>713.5418</v>
      </c>
      <c r="R134" s="51" t="n">
        <v>3.79443838604144</v>
      </c>
      <c r="S134" s="51" t="n">
        <v>148.75</v>
      </c>
      <c r="T134" s="51" t="n">
        <v>532.0026</v>
      </c>
      <c r="U134" s="51" t="n">
        <v>6.27273718647765</v>
      </c>
      <c r="V134" s="51" t="n">
        <v>148.75</v>
      </c>
      <c r="W134" s="51" t="n">
        <v>645.0673</v>
      </c>
      <c r="X134" s="51" t="n">
        <v>5.24296619411123</v>
      </c>
      <c r="Y134" s="51" t="n">
        <v>148.75</v>
      </c>
      <c r="Z134" s="51" t="n">
        <v>614.9811</v>
      </c>
      <c r="AA134" s="51" t="n">
        <v>6.52333696837514</v>
      </c>
      <c r="AB134" s="51" t="n">
        <v>148.75</v>
      </c>
      <c r="AC134" s="51" t="n">
        <v>514.6566</v>
      </c>
      <c r="AD134" s="51" t="n">
        <v>9.07906215921483</v>
      </c>
      <c r="AE134" s="51" t="n">
        <v>148.75</v>
      </c>
      <c r="AF134" s="51" t="n">
        <v>599.2422</v>
      </c>
      <c r="AG134" s="51" t="n">
        <v>5.75136314067612</v>
      </c>
      <c r="AH134" s="51" t="n">
        <v>148.75</v>
      </c>
      <c r="AI134" s="51" t="n">
        <v>573.2542</v>
      </c>
      <c r="AJ134" s="51" t="n">
        <v>7.22104689203926</v>
      </c>
      <c r="AK134" s="51" t="n">
        <v>148.75</v>
      </c>
      <c r="AL134" s="51" t="n">
        <v>631.5082</v>
      </c>
      <c r="AM134" s="51" t="n">
        <v>5.15757906215922</v>
      </c>
      <c r="AN134" s="51" t="n">
        <v>148.75</v>
      </c>
      <c r="AO134" s="51" t="n">
        <v>683.2082</v>
      </c>
      <c r="AP134" s="51" t="n">
        <v>4.17655398037077</v>
      </c>
      <c r="AQ134" s="51" t="n">
        <v>148.75</v>
      </c>
      <c r="AR134" s="51" t="n">
        <v>422.8406</v>
      </c>
      <c r="AS134" s="51" t="n">
        <v>14.8757906215921</v>
      </c>
      <c r="AT134" s="51" t="n">
        <v>148.75</v>
      </c>
      <c r="AU134" s="51" t="n">
        <v>466.4124</v>
      </c>
      <c r="AV134" s="51" t="n">
        <v>9.23587786259542</v>
      </c>
      <c r="AW134" s="51" t="n">
        <v>148.75</v>
      </c>
      <c r="AX134" s="51" t="n">
        <v>503.3665</v>
      </c>
      <c r="AY134" s="51" t="n">
        <v>9.29923664122137</v>
      </c>
      <c r="BA134" s="59" t="n">
        <f aca="false">AW134</f>
        <v>148.75</v>
      </c>
      <c r="BB134" s="60" t="n">
        <f aca="false">AVERAGE(B134,E134,H134,K134,N134,Q134,T134,W134,Z134,AC134,AF134,AI134,AL134,AO134,AR134,AU134,AX134)</f>
        <v>585.131741176471</v>
      </c>
      <c r="BC134" s="61" t="n">
        <f aca="false">AVERAGE(C134,F134,I134,L134,O134,R134,U134,X134,AA134,AD134,AG134,AJ134,AM134,AP134,AS134,AV134,AY134)</f>
        <v>6.88459169927513</v>
      </c>
      <c r="BD134" s="60" t="n">
        <f aca="false">STDEV(B134,E134,H134,K134,N134,Q134,T134,W134,Z134,AC134,AF134,AI134,AL134,AO134,AR134,AU134,AX134)</f>
        <v>97.0810025467654</v>
      </c>
      <c r="BE134" s="61" t="n">
        <f aca="false">STDEV(C134,F134,I134,L134,O134,R134,U134,X134,AA134,AD134,AG134,AJ134,AM134,AP134,AS134,AV134,AY134)</f>
        <v>2.92673058008848</v>
      </c>
    </row>
    <row r="135" customFormat="false" ht="29.15" hidden="false" customHeight="false" outlineLevel="0" collapsed="false">
      <c r="A135" s="58" t="n">
        <v>150</v>
      </c>
      <c r="B135" s="56" t="n">
        <v>415.2413</v>
      </c>
      <c r="C135" s="57" t="n">
        <v>10.9567066521265</v>
      </c>
      <c r="D135" s="52" t="n">
        <v>150</v>
      </c>
      <c r="E135" s="56" t="n">
        <v>649.4889</v>
      </c>
      <c r="F135" s="57" t="n">
        <v>5.15081788440567</v>
      </c>
      <c r="G135" s="52" t="n">
        <v>150</v>
      </c>
      <c r="H135" s="56" t="n">
        <v>645.799</v>
      </c>
      <c r="I135" s="57" t="n">
        <v>4.82944383860414</v>
      </c>
      <c r="J135" s="58" t="n">
        <v>150</v>
      </c>
      <c r="K135" s="56" t="n">
        <v>624.6148</v>
      </c>
      <c r="L135" s="57" t="n">
        <v>4.58985823336968</v>
      </c>
      <c r="M135" s="58" t="n">
        <v>150</v>
      </c>
      <c r="N135" s="56" t="n">
        <v>624.5352</v>
      </c>
      <c r="O135" s="57" t="n">
        <v>6.07818974918211</v>
      </c>
      <c r="P135" s="53" t="n">
        <v>150</v>
      </c>
      <c r="Q135" s="53" t="n">
        <v>707.9653</v>
      </c>
      <c r="R135" s="51" t="n">
        <v>3.83893129770992</v>
      </c>
      <c r="S135" s="51" t="n">
        <v>150</v>
      </c>
      <c r="T135" s="51" t="n">
        <v>434.834</v>
      </c>
      <c r="U135" s="51" t="n">
        <v>6.6721919302072</v>
      </c>
      <c r="V135" s="51" t="n">
        <v>150</v>
      </c>
      <c r="W135" s="51" t="n">
        <v>640.0075</v>
      </c>
      <c r="X135" s="51" t="n">
        <v>5.22300981461287</v>
      </c>
      <c r="Y135" s="51" t="n">
        <v>150</v>
      </c>
      <c r="Z135" s="51" t="n">
        <v>618.6156</v>
      </c>
      <c r="AA135" s="51" t="n">
        <v>6.45430752453653</v>
      </c>
      <c r="AB135" s="51" t="n">
        <v>150</v>
      </c>
      <c r="AC135" s="51" t="n">
        <v>513.7355</v>
      </c>
      <c r="AD135" s="51" t="n">
        <v>9.06499454743729</v>
      </c>
      <c r="AE135" s="51" t="n">
        <v>150</v>
      </c>
      <c r="AF135" s="51" t="n">
        <v>612.0706</v>
      </c>
      <c r="AG135" s="51" t="n">
        <v>5.78931297709924</v>
      </c>
      <c r="AH135" s="51" t="n">
        <v>150</v>
      </c>
      <c r="AI135" s="51" t="n">
        <v>578.0313</v>
      </c>
      <c r="AJ135" s="51" t="n">
        <v>6.71286804798255</v>
      </c>
      <c r="AK135" s="51" t="n">
        <v>150</v>
      </c>
      <c r="AL135" s="51" t="n">
        <v>641.948</v>
      </c>
      <c r="AM135" s="51" t="n">
        <v>5.06368593238822</v>
      </c>
      <c r="AN135" s="51" t="n">
        <v>150</v>
      </c>
      <c r="AO135" s="51" t="n">
        <v>691.6637</v>
      </c>
      <c r="AP135" s="51" t="n">
        <v>3.97131952017448</v>
      </c>
      <c r="AQ135" s="51" t="n">
        <v>150</v>
      </c>
      <c r="AR135" s="51" t="n">
        <v>419.591</v>
      </c>
      <c r="AS135" s="51" t="n">
        <v>14.3255179934569</v>
      </c>
      <c r="AT135" s="51" t="n">
        <v>150</v>
      </c>
      <c r="AU135" s="51" t="n">
        <v>458.2164</v>
      </c>
      <c r="AV135" s="51" t="n">
        <v>9.91101417666303</v>
      </c>
      <c r="AW135" s="51" t="n">
        <v>150</v>
      </c>
      <c r="AX135" s="51" t="n">
        <v>506.6487</v>
      </c>
      <c r="AY135" s="51" t="n">
        <v>9.52344601962923</v>
      </c>
      <c r="BA135" s="59" t="n">
        <f aca="false">AW135</f>
        <v>150</v>
      </c>
      <c r="BB135" s="60" t="n">
        <f aca="false">AVERAGE(B135,E135,H135,K135,N135,Q135,T135,W135,Z135,AC135,AF135,AI135,AL135,AO135,AR135,AU135,AX135)</f>
        <v>575.470988235294</v>
      </c>
      <c r="BC135" s="61" t="n">
        <f aca="false">AVERAGE(C135,F135,I135,L135,O135,R135,U135,X135,AA135,AD135,AG135,AJ135,AM135,AP135,AS135,AV135,AY135)</f>
        <v>6.95033036115209</v>
      </c>
      <c r="BD135" s="60" t="n">
        <f aca="false">STDEV(B135,E135,H135,K135,N135,Q135,T135,W135,Z135,AC135,AF135,AI135,AL135,AO135,AR135,AU135,AX135)</f>
        <v>96.8702682027352</v>
      </c>
      <c r="BE135" s="61" t="n">
        <f aca="false">STDEV(C135,F135,I135,L135,O135,R135,U135,X135,AA135,AD135,AG135,AJ135,AM135,AP135,AS135,AV135,AY135)</f>
        <v>2.86354027303224</v>
      </c>
    </row>
    <row r="136" customFormat="false" ht="29.15" hidden="false" customHeight="false" outlineLevel="0" collapsed="false">
      <c r="A136" s="58" t="n">
        <v>151.25</v>
      </c>
      <c r="B136" s="56" t="n">
        <v>403.0407</v>
      </c>
      <c r="C136" s="57" t="n">
        <v>10.3691384950927</v>
      </c>
      <c r="D136" s="52" t="n">
        <v>151.25</v>
      </c>
      <c r="E136" s="56" t="n">
        <v>648.1347</v>
      </c>
      <c r="F136" s="57" t="n">
        <v>5.20152671755725</v>
      </c>
      <c r="G136" s="52" t="n">
        <v>151.25</v>
      </c>
      <c r="H136" s="56" t="n">
        <v>637.8364</v>
      </c>
      <c r="I136" s="57" t="n">
        <v>4.8773173391494</v>
      </c>
      <c r="J136" s="58" t="n">
        <v>151.25</v>
      </c>
      <c r="K136" s="56" t="n">
        <v>648.7217</v>
      </c>
      <c r="L136" s="57" t="n">
        <v>4.8082878953108</v>
      </c>
      <c r="M136" s="58" t="n">
        <v>151.25</v>
      </c>
      <c r="N136" s="56" t="n">
        <v>608.8834</v>
      </c>
      <c r="O136" s="57" t="n">
        <v>6.01592148309706</v>
      </c>
      <c r="P136" s="53" t="n">
        <v>151.25</v>
      </c>
      <c r="Q136" s="53" t="n">
        <v>691.7077</v>
      </c>
      <c r="R136" s="51" t="n">
        <v>4.0217011995638</v>
      </c>
      <c r="S136" s="51" t="n">
        <v>151.25</v>
      </c>
      <c r="T136" s="51" t="n">
        <v>366.6534</v>
      </c>
      <c r="U136" s="51" t="n">
        <v>7.0030534351145</v>
      </c>
      <c r="V136" s="51" t="n">
        <v>151.25</v>
      </c>
      <c r="W136" s="51" t="n">
        <v>645.9124</v>
      </c>
      <c r="X136" s="51" t="n">
        <v>5.12355507088332</v>
      </c>
      <c r="Y136" s="51" t="n">
        <v>151.25</v>
      </c>
      <c r="Z136" s="51" t="n">
        <v>617.9818</v>
      </c>
      <c r="AA136" s="51" t="n">
        <v>6.37949836423119</v>
      </c>
      <c r="AB136" s="51" t="n">
        <v>151.25</v>
      </c>
      <c r="AC136" s="51" t="n">
        <v>515.5911</v>
      </c>
      <c r="AD136" s="51" t="n">
        <v>9.23369683751363</v>
      </c>
      <c r="AE136" s="51" t="n">
        <v>151.25</v>
      </c>
      <c r="AF136" s="51" t="n">
        <v>598.423</v>
      </c>
      <c r="AG136" s="51" t="n">
        <v>5.87371864776445</v>
      </c>
      <c r="AH136" s="51" t="n">
        <v>151.25</v>
      </c>
      <c r="AI136" s="51" t="n">
        <v>600.0055</v>
      </c>
      <c r="AJ136" s="51" t="n">
        <v>6.32431842966194</v>
      </c>
      <c r="AK136" s="51" t="n">
        <v>151.25</v>
      </c>
      <c r="AL136" s="51" t="n">
        <v>648.0099</v>
      </c>
      <c r="AM136" s="51" t="n">
        <v>5.10861504907306</v>
      </c>
      <c r="AN136" s="51" t="n">
        <v>151.25</v>
      </c>
      <c r="AO136" s="51" t="n">
        <v>697.1736</v>
      </c>
      <c r="AP136" s="51" t="n">
        <v>3.79683751363141</v>
      </c>
      <c r="AQ136" s="51" t="n">
        <v>151.25</v>
      </c>
      <c r="AR136" s="51" t="n">
        <v>417.4131</v>
      </c>
      <c r="AS136" s="51" t="n">
        <v>13.064667393675</v>
      </c>
      <c r="AT136" s="51" t="n">
        <v>151.25</v>
      </c>
      <c r="AU136" s="51" t="n">
        <v>477.3774</v>
      </c>
      <c r="AV136" s="51" t="n">
        <v>11.0815703380589</v>
      </c>
      <c r="AW136" s="51" t="n">
        <v>151.25</v>
      </c>
      <c r="AX136" s="51" t="n">
        <v>508.6942</v>
      </c>
      <c r="AY136" s="51" t="n">
        <v>9.52213740458015</v>
      </c>
      <c r="BA136" s="59" t="n">
        <f aca="false">AW136</f>
        <v>151.25</v>
      </c>
      <c r="BB136" s="60" t="n">
        <f aca="false">AVERAGE(B136,E136,H136,K136,N136,Q136,T136,W136,Z136,AC136,AF136,AI136,AL136,AO136,AR136,AU136,AX136)</f>
        <v>572.444705882353</v>
      </c>
      <c r="BC136" s="61" t="n">
        <f aca="false">AVERAGE(C136,F136,I136,L136,O136,R136,U136,X136,AA136,AD136,AG136,AJ136,AM136,AP136,AS136,AV136,AY136)</f>
        <v>6.92973891846815</v>
      </c>
      <c r="BD136" s="60" t="n">
        <f aca="false">STDEV(B136,E136,H136,K136,N136,Q136,T136,W136,Z136,AC136,AF136,AI136,AL136,AO136,AR136,AU136,AX136)</f>
        <v>103.972500090411</v>
      </c>
      <c r="BE136" s="61" t="n">
        <f aca="false">STDEV(C136,F136,I136,L136,O136,R136,U136,X136,AA136,AD136,AG136,AJ136,AM136,AP136,AS136,AV136,AY136)</f>
        <v>2.71464132961807</v>
      </c>
    </row>
    <row r="137" customFormat="false" ht="29.15" hidden="false" customHeight="false" outlineLevel="0" collapsed="false">
      <c r="A137" s="58" t="n">
        <v>152.5</v>
      </c>
      <c r="B137" s="56" t="n">
        <v>406.6241</v>
      </c>
      <c r="C137" s="57" t="n">
        <v>10.3295528898582</v>
      </c>
      <c r="D137" s="52" t="n">
        <v>152.5</v>
      </c>
      <c r="E137" s="56" t="n">
        <v>663.5357</v>
      </c>
      <c r="F137" s="57" t="n">
        <v>5.17579062159215</v>
      </c>
      <c r="G137" s="52" t="n">
        <v>152.5</v>
      </c>
      <c r="H137" s="56" t="n">
        <v>636.0916</v>
      </c>
      <c r="I137" s="57" t="n">
        <v>4.8701199563795</v>
      </c>
      <c r="J137" s="58" t="n">
        <v>152.5</v>
      </c>
      <c r="K137" s="56" t="n">
        <v>661.691</v>
      </c>
      <c r="L137" s="57" t="n">
        <v>4.93238822246456</v>
      </c>
      <c r="M137" s="58" t="n">
        <v>152.5</v>
      </c>
      <c r="N137" s="56" t="n">
        <v>609.4533</v>
      </c>
      <c r="O137" s="57" t="n">
        <v>5.93173391494002</v>
      </c>
      <c r="P137" s="53" t="n">
        <v>152.5</v>
      </c>
      <c r="Q137" s="53" t="n">
        <v>670.7718</v>
      </c>
      <c r="R137" s="51" t="n">
        <v>4.29432933478735</v>
      </c>
      <c r="S137" s="51" t="n">
        <v>152.5</v>
      </c>
      <c r="T137" s="51" t="n">
        <v>513.2708</v>
      </c>
      <c r="U137" s="51" t="n">
        <v>9.23522355507088</v>
      </c>
      <c r="V137" s="51" t="n">
        <v>152.5</v>
      </c>
      <c r="W137" s="51" t="n">
        <v>637.8947</v>
      </c>
      <c r="X137" s="51" t="n">
        <v>5.22693565976009</v>
      </c>
      <c r="Y137" s="51" t="n">
        <v>152.5</v>
      </c>
      <c r="Z137" s="51" t="n">
        <v>619.8894</v>
      </c>
      <c r="AA137" s="51" t="n">
        <v>6.31744820065431</v>
      </c>
      <c r="AB137" s="51" t="n">
        <v>152.5</v>
      </c>
      <c r="AC137" s="51" t="n">
        <v>516.9131</v>
      </c>
      <c r="AD137" s="51" t="n">
        <v>9.37339149400218</v>
      </c>
      <c r="AE137" s="51" t="n">
        <v>152.5</v>
      </c>
      <c r="AF137" s="51" t="n">
        <v>592.3007</v>
      </c>
      <c r="AG137" s="51" t="n">
        <v>5.96619411123228</v>
      </c>
      <c r="AH137" s="51" t="n">
        <v>152.5</v>
      </c>
      <c r="AI137" s="51" t="n">
        <v>620.6883</v>
      </c>
      <c r="AJ137" s="51" t="n">
        <v>5.96728462377317</v>
      </c>
      <c r="AK137" s="51" t="n">
        <v>152.5</v>
      </c>
      <c r="AL137" s="51" t="n">
        <v>642.9274</v>
      </c>
      <c r="AM137" s="51" t="n">
        <v>5.18724100327154</v>
      </c>
      <c r="AN137" s="51" t="n">
        <v>152.5</v>
      </c>
      <c r="AO137" s="51" t="n">
        <v>701.5144</v>
      </c>
      <c r="AP137" s="51" t="n">
        <v>3.71701199563795</v>
      </c>
      <c r="AQ137" s="51" t="n">
        <v>152.5</v>
      </c>
      <c r="AR137" s="51" t="n">
        <v>420.9515</v>
      </c>
      <c r="AS137" s="51" t="n">
        <v>11.4967284623773</v>
      </c>
      <c r="AT137" s="51" t="n">
        <v>152.5</v>
      </c>
      <c r="AU137" s="51" t="n">
        <v>481.6252</v>
      </c>
      <c r="AV137" s="51" t="n">
        <v>11.0570338058888</v>
      </c>
      <c r="AW137" s="51" t="n">
        <v>152.5</v>
      </c>
      <c r="AX137" s="51" t="n">
        <v>494.336</v>
      </c>
      <c r="AY137" s="51" t="n">
        <v>9.29345692475463</v>
      </c>
      <c r="BA137" s="59" t="n">
        <f aca="false">AW137</f>
        <v>152.5</v>
      </c>
      <c r="BB137" s="60" t="n">
        <f aca="false">AVERAGE(B137,E137,H137,K137,N137,Q137,T137,W137,Z137,AC137,AF137,AI137,AL137,AO137,AR137,AU137,AX137)</f>
        <v>581.792882352941</v>
      </c>
      <c r="BC137" s="61" t="n">
        <f aca="false">AVERAGE(C137,F137,I137,L137,O137,R137,U137,X137,AA137,AD137,AG137,AJ137,AM137,AP137,AS137,AV137,AY137)</f>
        <v>6.96305086920264</v>
      </c>
      <c r="BD137" s="60" t="n">
        <f aca="false">STDEV(B137,E137,H137,K137,N137,Q137,T137,W137,Z137,AC137,AF137,AI137,AL137,AO137,AR137,AU137,AX137)</f>
        <v>90.8742185060086</v>
      </c>
      <c r="BE137" s="61" t="n">
        <f aca="false">STDEV(C137,F137,I137,L137,O137,R137,U137,X137,AA137,AD137,AG137,AJ137,AM137,AP137,AS137,AV137,AY137)</f>
        <v>2.55002387787227</v>
      </c>
    </row>
    <row r="138" customFormat="false" ht="29.15" hidden="false" customHeight="false" outlineLevel="0" collapsed="false">
      <c r="A138" s="58" t="n">
        <v>153.75</v>
      </c>
      <c r="B138" s="56" t="n">
        <v>421.4125</v>
      </c>
      <c r="C138" s="57" t="n">
        <v>10.4833151581243</v>
      </c>
      <c r="D138" s="52" t="n">
        <v>153.75</v>
      </c>
      <c r="E138" s="56" t="n">
        <v>656.2072</v>
      </c>
      <c r="F138" s="57" t="n">
        <v>5.14089422028353</v>
      </c>
      <c r="G138" s="52" t="n">
        <v>153.75</v>
      </c>
      <c r="H138" s="56" t="n">
        <v>645.607</v>
      </c>
      <c r="I138" s="57" t="n">
        <v>4.77033805888768</v>
      </c>
      <c r="J138" s="58" t="n">
        <v>153.75</v>
      </c>
      <c r="K138" s="56" t="n">
        <v>650.3764</v>
      </c>
      <c r="L138" s="57" t="n">
        <v>5.17088331515812</v>
      </c>
      <c r="M138" s="58" t="n">
        <v>153.75</v>
      </c>
      <c r="N138" s="56" t="n">
        <v>596.2205</v>
      </c>
      <c r="O138" s="57" t="n">
        <v>6.08909487459106</v>
      </c>
      <c r="P138" s="53" t="n">
        <v>153.75</v>
      </c>
      <c r="Q138" s="53" t="n">
        <v>673.7969</v>
      </c>
      <c r="R138" s="51" t="n">
        <v>4.33413304252999</v>
      </c>
      <c r="S138" s="51" t="n">
        <v>153.75</v>
      </c>
      <c r="T138" s="51" t="n">
        <v>515.836</v>
      </c>
      <c r="U138" s="51" t="n">
        <v>9.54340239912759</v>
      </c>
      <c r="V138" s="51" t="n">
        <v>153.75</v>
      </c>
      <c r="W138" s="51" t="n">
        <v>641.7038</v>
      </c>
      <c r="X138" s="51" t="n">
        <v>5.3041439476554</v>
      </c>
      <c r="Y138" s="51" t="n">
        <v>153.75</v>
      </c>
      <c r="Z138" s="51" t="n">
        <v>625.9052</v>
      </c>
      <c r="AA138" s="51" t="n">
        <v>6.23642311886587</v>
      </c>
      <c r="AB138" s="51" t="n">
        <v>153.75</v>
      </c>
      <c r="AC138" s="51" t="n">
        <v>516.787</v>
      </c>
      <c r="AD138" s="51" t="n">
        <v>9.36063249727372</v>
      </c>
      <c r="AE138" s="51" t="n">
        <v>153.75</v>
      </c>
      <c r="AF138" s="51" t="n">
        <v>585.9765</v>
      </c>
      <c r="AG138" s="51" t="n">
        <v>6.0113413304253</v>
      </c>
      <c r="AH138" s="51" t="n">
        <v>153.75</v>
      </c>
      <c r="AI138" s="51" t="n">
        <v>639.2591</v>
      </c>
      <c r="AJ138" s="51" t="n">
        <v>5.84438386041439</v>
      </c>
      <c r="AK138" s="51" t="n">
        <v>153.75</v>
      </c>
      <c r="AL138" s="51" t="n">
        <v>646.0091</v>
      </c>
      <c r="AM138" s="51" t="n">
        <v>5.19738276990185</v>
      </c>
      <c r="AN138" s="51" t="n">
        <v>153.75</v>
      </c>
      <c r="AO138" s="51" t="n">
        <v>706.7577</v>
      </c>
      <c r="AP138" s="51" t="n">
        <v>3.65932388222465</v>
      </c>
      <c r="AQ138" s="51" t="n">
        <v>153.75</v>
      </c>
      <c r="AR138" s="51" t="n">
        <v>441.9471</v>
      </c>
      <c r="AS138" s="51" t="n">
        <v>11.3895310796074</v>
      </c>
      <c r="AT138" s="51" t="n">
        <v>153.75</v>
      </c>
      <c r="AU138" s="51" t="n">
        <v>475.199</v>
      </c>
      <c r="AV138" s="51" t="n">
        <v>10.2066521264995</v>
      </c>
      <c r="AW138" s="51" t="n">
        <v>153.75</v>
      </c>
      <c r="AX138" s="51" t="n">
        <v>497.7299</v>
      </c>
      <c r="AY138" s="51" t="n">
        <v>9.32453653217012</v>
      </c>
      <c r="BA138" s="59" t="n">
        <f aca="false">AW138</f>
        <v>153.75</v>
      </c>
      <c r="BB138" s="60" t="n">
        <f aca="false">AVERAGE(B138,E138,H138,K138,N138,Q138,T138,W138,Z138,AC138,AF138,AI138,AL138,AO138,AR138,AU138,AX138)</f>
        <v>584.513582352941</v>
      </c>
      <c r="BC138" s="61" t="n">
        <f aca="false">AVERAGE(C138,F138,I138,L138,O138,R138,U138,X138,AA138,AD138,AG138,AJ138,AM138,AP138,AS138,AV138,AY138)</f>
        <v>6.9450830713965</v>
      </c>
      <c r="BD138" s="60" t="n">
        <f aca="false">STDEV(B138,E138,H138,K138,N138,Q138,T138,W138,Z138,AC138,AF138,AI138,AL138,AO138,AR138,AU138,AX138)</f>
        <v>87.9414316693235</v>
      </c>
      <c r="BE138" s="61" t="n">
        <f aca="false">STDEV(C138,F138,I138,L138,O138,R138,U138,X138,AA138,AD138,AG138,AJ138,AM138,AP138,AS138,AV138,AY138)</f>
        <v>2.48708054818435</v>
      </c>
    </row>
    <row r="139" customFormat="false" ht="29.15" hidden="false" customHeight="false" outlineLevel="0" collapsed="false">
      <c r="A139" s="58" t="n">
        <v>155</v>
      </c>
      <c r="B139" s="56" t="n">
        <v>427.1664</v>
      </c>
      <c r="C139" s="57" t="n">
        <v>10.4612868047983</v>
      </c>
      <c r="D139" s="52" t="n">
        <v>155</v>
      </c>
      <c r="E139" s="56" t="n">
        <v>645.3658</v>
      </c>
      <c r="F139" s="57" t="n">
        <v>5.27295528898582</v>
      </c>
      <c r="G139" s="52" t="n">
        <v>155</v>
      </c>
      <c r="H139" s="56" t="n">
        <v>642.1953</v>
      </c>
      <c r="I139" s="57" t="n">
        <v>4.78004362050164</v>
      </c>
      <c r="J139" s="58" t="n">
        <v>155</v>
      </c>
      <c r="K139" s="56" t="n">
        <v>647.055</v>
      </c>
      <c r="L139" s="57" t="n">
        <v>5.37699018538713</v>
      </c>
      <c r="M139" s="58" t="n">
        <v>155</v>
      </c>
      <c r="N139" s="56" t="n">
        <v>591.9514</v>
      </c>
      <c r="O139" s="57" t="n">
        <v>6.31145038167939</v>
      </c>
      <c r="P139" s="53" t="n">
        <v>155</v>
      </c>
      <c r="Q139" s="53" t="n">
        <v>661.1301</v>
      </c>
      <c r="R139" s="51" t="n">
        <v>4.50425299890949</v>
      </c>
      <c r="S139" s="51" t="n">
        <v>155</v>
      </c>
      <c r="T139" s="51" t="n">
        <v>507.0328</v>
      </c>
      <c r="U139" s="51" t="n">
        <v>9.56074154852781</v>
      </c>
      <c r="V139" s="51" t="n">
        <v>155</v>
      </c>
      <c r="W139" s="51" t="n">
        <v>635.487</v>
      </c>
      <c r="X139" s="51" t="n">
        <v>5.30676117775354</v>
      </c>
      <c r="Y139" s="51" t="n">
        <v>155</v>
      </c>
      <c r="Z139" s="51" t="n">
        <v>622.3103</v>
      </c>
      <c r="AA139" s="51" t="n">
        <v>6.14198473282443</v>
      </c>
      <c r="AB139" s="51" t="n">
        <v>155</v>
      </c>
      <c r="AC139" s="51" t="n">
        <v>504.8807</v>
      </c>
      <c r="AD139" s="51" t="n">
        <v>8.98702290076336</v>
      </c>
      <c r="AE139" s="51" t="n">
        <v>155</v>
      </c>
      <c r="AF139" s="51" t="n">
        <v>584.5631</v>
      </c>
      <c r="AG139" s="51" t="n">
        <v>6.05103598691385</v>
      </c>
      <c r="AH139" s="51" t="n">
        <v>155</v>
      </c>
      <c r="AI139" s="51" t="n">
        <v>637.7928</v>
      </c>
      <c r="AJ139" s="51" t="n">
        <v>5.78844056706652</v>
      </c>
      <c r="AK139" s="51" t="n">
        <v>155</v>
      </c>
      <c r="AL139" s="51" t="n">
        <v>640.4347</v>
      </c>
      <c r="AM139" s="51" t="n">
        <v>5.17448200654308</v>
      </c>
      <c r="AN139" s="51" t="n">
        <v>155</v>
      </c>
      <c r="AO139" s="51" t="n">
        <v>709.5138</v>
      </c>
      <c r="AP139" s="51" t="n">
        <v>3.58538713195202</v>
      </c>
      <c r="AQ139" s="51" t="n">
        <v>155</v>
      </c>
      <c r="AR139" s="51" t="n">
        <v>456.9333</v>
      </c>
      <c r="AS139" s="51" t="n">
        <v>12.2587786259542</v>
      </c>
      <c r="AT139" s="51" t="n">
        <v>155</v>
      </c>
      <c r="AU139" s="51" t="n">
        <v>416.2495</v>
      </c>
      <c r="AV139" s="51" t="n">
        <v>8.70752453653217</v>
      </c>
      <c r="AW139" s="51" t="n">
        <v>155</v>
      </c>
      <c r="AX139" s="51" t="n">
        <v>510.8151</v>
      </c>
      <c r="AY139" s="51" t="n">
        <v>8.859760087241</v>
      </c>
      <c r="BA139" s="59" t="n">
        <f aca="false">AW139</f>
        <v>155</v>
      </c>
      <c r="BB139" s="60" t="n">
        <f aca="false">AVERAGE(B139,E139,H139,K139,N139,Q139,T139,W139,Z139,AC139,AF139,AI139,AL139,AO139,AR139,AU139,AX139)</f>
        <v>578.875123529412</v>
      </c>
      <c r="BC139" s="61" t="n">
        <f aca="false">AVERAGE(C139,F139,I139,L139,O139,R139,U139,X139,AA139,AD139,AG139,AJ139,AM139,AP139,AS139,AV139,AY139)</f>
        <v>6.88993521072552</v>
      </c>
      <c r="BD139" s="60" t="n">
        <f aca="false">STDEV(B139,E139,H139,K139,N139,Q139,T139,W139,Z139,AC139,AF139,AI139,AL139,AO139,AR139,AU139,AX139)</f>
        <v>89.8151330762078</v>
      </c>
      <c r="BE139" s="61" t="n">
        <f aca="false">STDEV(C139,F139,I139,L139,O139,R139,U139,X139,AA139,AD139,AG139,AJ139,AM139,AP139,AS139,AV139,AY139)</f>
        <v>2.43054751609694</v>
      </c>
    </row>
    <row r="140" customFormat="false" ht="29.15" hidden="false" customHeight="false" outlineLevel="0" collapsed="false">
      <c r="A140" s="58" t="n">
        <v>156.25</v>
      </c>
      <c r="B140" s="56" t="n">
        <v>430.2707</v>
      </c>
      <c r="C140" s="57" t="n">
        <v>10.4215921483097</v>
      </c>
      <c r="D140" s="52" t="n">
        <v>156.25</v>
      </c>
      <c r="E140" s="56" t="n">
        <v>649.1643</v>
      </c>
      <c r="F140" s="57" t="n">
        <v>5.44427480916031</v>
      </c>
      <c r="G140" s="52" t="n">
        <v>156.25</v>
      </c>
      <c r="H140" s="56" t="n">
        <v>634.3218</v>
      </c>
      <c r="I140" s="57" t="n">
        <v>5.01352235550709</v>
      </c>
      <c r="J140" s="58" t="n">
        <v>156.25</v>
      </c>
      <c r="K140" s="56" t="n">
        <v>644.7185</v>
      </c>
      <c r="L140" s="57" t="n">
        <v>5.49454743729553</v>
      </c>
      <c r="M140" s="58" t="n">
        <v>156.25</v>
      </c>
      <c r="N140" s="56" t="n">
        <v>594.9061</v>
      </c>
      <c r="O140" s="57" t="n">
        <v>6.40032715376227</v>
      </c>
      <c r="P140" s="53" t="n">
        <v>156.25</v>
      </c>
      <c r="Q140" s="53" t="n">
        <v>649.9233</v>
      </c>
      <c r="R140" s="51" t="n">
        <v>4.69760087241003</v>
      </c>
      <c r="S140" s="51" t="n">
        <v>156.25</v>
      </c>
      <c r="T140" s="51" t="n">
        <v>494.4775</v>
      </c>
      <c r="U140" s="51" t="n">
        <v>9.79138495092693</v>
      </c>
      <c r="V140" s="51" t="n">
        <v>156.25</v>
      </c>
      <c r="W140" s="51" t="n">
        <v>648.3047</v>
      </c>
      <c r="X140" s="51" t="n">
        <v>5.15125408942203</v>
      </c>
      <c r="Y140" s="51" t="n">
        <v>156.25</v>
      </c>
      <c r="Z140" s="51" t="n">
        <v>625.5129</v>
      </c>
      <c r="AA140" s="51" t="n">
        <v>6.05485278080698</v>
      </c>
      <c r="AB140" s="51" t="n">
        <v>156.25</v>
      </c>
      <c r="AC140" s="51" t="n">
        <v>450.8202</v>
      </c>
      <c r="AD140" s="51" t="n">
        <v>8.83860414394766</v>
      </c>
      <c r="AE140" s="51" t="n">
        <v>156.25</v>
      </c>
      <c r="AF140" s="51" t="n">
        <v>592.6921</v>
      </c>
      <c r="AG140" s="51" t="n">
        <v>6.07251908396947</v>
      </c>
      <c r="AH140" s="51" t="n">
        <v>156.25</v>
      </c>
      <c r="AI140" s="51" t="n">
        <v>638.0445</v>
      </c>
      <c r="AJ140" s="51" t="n">
        <v>5.79705561613959</v>
      </c>
      <c r="AK140" s="51" t="n">
        <v>156.25</v>
      </c>
      <c r="AL140" s="51" t="n">
        <v>644.9614</v>
      </c>
      <c r="AM140" s="51" t="n">
        <v>5.10468920392585</v>
      </c>
      <c r="AN140" s="51" t="n">
        <v>156.25</v>
      </c>
      <c r="AO140" s="51" t="n">
        <v>734.5839</v>
      </c>
      <c r="AP140" s="51" t="n">
        <v>3.29389312977099</v>
      </c>
      <c r="AQ140" s="51" t="n">
        <v>156.25</v>
      </c>
      <c r="AR140" s="51" t="n">
        <v>460.0692</v>
      </c>
      <c r="AS140" s="51" t="n">
        <v>12.0561613958561</v>
      </c>
      <c r="AT140" s="51" t="n">
        <v>156.25</v>
      </c>
      <c r="AU140" s="51" t="n">
        <v>425.562</v>
      </c>
      <c r="AV140" s="51" t="n">
        <v>10.3837513631407</v>
      </c>
      <c r="AW140" s="51" t="n">
        <v>156.25</v>
      </c>
      <c r="AX140" s="51" t="n">
        <v>533.7099</v>
      </c>
      <c r="AY140" s="51" t="n">
        <v>8.70174482006543</v>
      </c>
      <c r="BA140" s="59" t="n">
        <f aca="false">AW140</f>
        <v>156.25</v>
      </c>
      <c r="BB140" s="60" t="n">
        <f aca="false">AVERAGE(B140,E140,H140,K140,N140,Q140,T140,W140,Z140,AC140,AF140,AI140,AL140,AO140,AR140,AU140,AX140)</f>
        <v>579.531941176471</v>
      </c>
      <c r="BC140" s="61" t="n">
        <f aca="false">AVERAGE(C140,F140,I140,L140,O140,R140,U140,X140,AA140,AD140,AG140,AJ140,AM140,AP140,AS140,AV140,AY140)</f>
        <v>6.9833985502598</v>
      </c>
      <c r="BD140" s="60" t="n">
        <f aca="false">STDEV(B140,E140,H140,K140,N140,Q140,T140,W140,Z140,AC140,AF140,AI140,AL140,AO140,AR140,AU140,AX140)</f>
        <v>94.277449938924</v>
      </c>
      <c r="BE140" s="61" t="n">
        <f aca="false">STDEV(C140,F140,I140,L140,O140,R140,U140,X140,AA140,AD140,AG140,AJ140,AM140,AP140,AS140,AV140,AY140)</f>
        <v>2.51277588404825</v>
      </c>
    </row>
    <row r="141" customFormat="false" ht="29.15" hidden="false" customHeight="false" outlineLevel="0" collapsed="false">
      <c r="A141" s="58" t="n">
        <v>157.5</v>
      </c>
      <c r="B141" s="56" t="n">
        <v>425.0567</v>
      </c>
      <c r="C141" s="57" t="n">
        <v>10.359760087241</v>
      </c>
      <c r="D141" s="52" t="n">
        <v>157.5</v>
      </c>
      <c r="E141" s="56" t="n">
        <v>642.8079</v>
      </c>
      <c r="F141" s="57" t="n">
        <v>5.55245365321701</v>
      </c>
      <c r="G141" s="52" t="n">
        <v>157.5</v>
      </c>
      <c r="H141" s="56" t="n">
        <v>639.5794</v>
      </c>
      <c r="I141" s="57" t="n">
        <v>5.16226826608506</v>
      </c>
      <c r="J141" s="58" t="n">
        <v>157.5</v>
      </c>
      <c r="K141" s="56" t="n">
        <v>642.6646</v>
      </c>
      <c r="L141" s="57" t="n">
        <v>5.51352235550709</v>
      </c>
      <c r="M141" s="58" t="n">
        <v>157.5</v>
      </c>
      <c r="N141" s="56" t="n">
        <v>597.6843</v>
      </c>
      <c r="O141" s="57" t="n">
        <v>6.50458015267176</v>
      </c>
      <c r="P141" s="53" t="n">
        <v>157.5</v>
      </c>
      <c r="Q141" s="53" t="n">
        <v>637.2526</v>
      </c>
      <c r="R141" s="51" t="n">
        <v>4.9835332606325</v>
      </c>
      <c r="S141" s="51" t="n">
        <v>157.5</v>
      </c>
      <c r="T141" s="51" t="n">
        <v>498.8574</v>
      </c>
      <c r="U141" s="51" t="n">
        <v>10.3408942202835</v>
      </c>
      <c r="V141" s="51" t="n">
        <v>157.5</v>
      </c>
      <c r="W141" s="51" t="n">
        <v>660.6574</v>
      </c>
      <c r="X141" s="51" t="n">
        <v>4.98298800436205</v>
      </c>
      <c r="Y141" s="51" t="n">
        <v>157.5</v>
      </c>
      <c r="Z141" s="51" t="n">
        <v>629.8398</v>
      </c>
      <c r="AA141" s="51" t="n">
        <v>5.92846237731734</v>
      </c>
      <c r="AB141" s="51" t="n">
        <v>157.5</v>
      </c>
      <c r="AC141" s="51" t="n">
        <v>447.7617</v>
      </c>
      <c r="AD141" s="51" t="n">
        <v>10.4442748091603</v>
      </c>
      <c r="AE141" s="51" t="n">
        <v>157.5</v>
      </c>
      <c r="AF141" s="51" t="n">
        <v>583.8267</v>
      </c>
      <c r="AG141" s="51" t="n">
        <v>6.10032715376227</v>
      </c>
      <c r="AH141" s="51" t="n">
        <v>157.5</v>
      </c>
      <c r="AI141" s="51" t="n">
        <v>636.9139</v>
      </c>
      <c r="AJ141" s="51" t="n">
        <v>5.88157033805889</v>
      </c>
      <c r="AK141" s="51" t="n">
        <v>157.5</v>
      </c>
      <c r="AL141" s="51" t="n">
        <v>647.689</v>
      </c>
      <c r="AM141" s="51" t="n">
        <v>5.13904034896401</v>
      </c>
      <c r="AN141" s="51" t="n">
        <v>157.5</v>
      </c>
      <c r="AO141" s="51" t="n">
        <v>733.6087</v>
      </c>
      <c r="AP141" s="51" t="n">
        <v>3.29400218102508</v>
      </c>
      <c r="AQ141" s="51" t="n">
        <v>157.5</v>
      </c>
      <c r="AR141" s="51" t="n">
        <v>465.8437</v>
      </c>
      <c r="AS141" s="51" t="n">
        <v>12.1551799345692</v>
      </c>
      <c r="AT141" s="51" t="n">
        <v>157.5</v>
      </c>
      <c r="AU141" s="51" t="n">
        <v>429.7547</v>
      </c>
      <c r="AV141" s="51" t="n">
        <v>11.8561613958561</v>
      </c>
      <c r="AW141" s="51" t="n">
        <v>157.5</v>
      </c>
      <c r="AX141" s="51" t="n">
        <v>527.714</v>
      </c>
      <c r="AY141" s="51" t="n">
        <v>8.44580152671756</v>
      </c>
      <c r="BA141" s="59" t="n">
        <f aca="false">AW141</f>
        <v>157.5</v>
      </c>
      <c r="BB141" s="60" t="n">
        <f aca="false">AVERAGE(B141,E141,H141,K141,N141,Q141,T141,W141,Z141,AC141,AF141,AI141,AL141,AO141,AR141,AU141,AX141)</f>
        <v>579.265441176471</v>
      </c>
      <c r="BC141" s="61" t="n">
        <f aca="false">AVERAGE(C141,F141,I141,L141,O141,R141,U141,X141,AA141,AD141,AG141,AJ141,AM141,AP141,AS141,AV141,AY141)</f>
        <v>7.21440118031946</v>
      </c>
      <c r="BD141" s="60" t="n">
        <f aca="false">STDEV(B141,E141,H141,K141,N141,Q141,T141,W141,Z141,AC141,AF141,AI141,AL141,AO141,AR141,AU141,AX141)</f>
        <v>94.1545785615937</v>
      </c>
      <c r="BE141" s="61" t="n">
        <f aca="false">STDEV(C141,F141,I141,L141,O141,R141,U141,X141,AA141,AD141,AG141,AJ141,AM141,AP141,AS141,AV141,AY141)</f>
        <v>2.7641445684639</v>
      </c>
    </row>
    <row r="142" customFormat="false" ht="29.15" hidden="false" customHeight="false" outlineLevel="0" collapsed="false">
      <c r="A142" s="58" t="n">
        <v>158.75</v>
      </c>
      <c r="B142" s="56" t="n">
        <v>427.9654</v>
      </c>
      <c r="C142" s="57" t="n">
        <v>10.7898582333697</v>
      </c>
      <c r="D142" s="52" t="n">
        <v>158.75</v>
      </c>
      <c r="E142" s="56" t="n">
        <v>643.0138</v>
      </c>
      <c r="F142" s="57" t="n">
        <v>5.46270447110142</v>
      </c>
      <c r="G142" s="52" t="n">
        <v>158.75</v>
      </c>
      <c r="H142" s="56" t="n">
        <v>614.1616</v>
      </c>
      <c r="I142" s="57" t="n">
        <v>5.36553980370774</v>
      </c>
      <c r="J142" s="58" t="n">
        <v>158.75</v>
      </c>
      <c r="K142" s="56" t="n">
        <v>643.7611</v>
      </c>
      <c r="L142" s="57" t="n">
        <v>5.36543075245365</v>
      </c>
      <c r="M142" s="58" t="n">
        <v>158.75</v>
      </c>
      <c r="N142" s="56" t="n">
        <v>596.9506</v>
      </c>
      <c r="O142" s="57" t="n">
        <v>6.63751363140676</v>
      </c>
      <c r="P142" s="53" t="n">
        <v>158.75</v>
      </c>
      <c r="Q142" s="53" t="n">
        <v>668.916</v>
      </c>
      <c r="R142" s="51" t="n">
        <v>4.859760087241</v>
      </c>
      <c r="S142" s="51" t="n">
        <v>158.75</v>
      </c>
      <c r="T142" s="51" t="n">
        <v>498.2663</v>
      </c>
      <c r="U142" s="51" t="n">
        <v>10.3700109051254</v>
      </c>
      <c r="V142" s="51" t="n">
        <v>158.75</v>
      </c>
      <c r="W142" s="51" t="n">
        <v>668.852</v>
      </c>
      <c r="X142" s="51" t="n">
        <v>4.82115594329335</v>
      </c>
      <c r="Y142" s="51" t="n">
        <v>158.75</v>
      </c>
      <c r="Z142" s="51" t="n">
        <v>608.4086</v>
      </c>
      <c r="AA142" s="51" t="n">
        <v>5.71450381679389</v>
      </c>
      <c r="AB142" s="51" t="n">
        <v>158.75</v>
      </c>
      <c r="AC142" s="51" t="n">
        <v>466.0583</v>
      </c>
      <c r="AD142" s="51" t="n">
        <v>11.1967284623773</v>
      </c>
      <c r="AE142" s="51" t="n">
        <v>158.75</v>
      </c>
      <c r="AF142" s="51" t="n">
        <v>578.3624</v>
      </c>
      <c r="AG142" s="51" t="n">
        <v>6.20163576881134</v>
      </c>
      <c r="AH142" s="51" t="n">
        <v>158.75</v>
      </c>
      <c r="AI142" s="51" t="n">
        <v>628.5717</v>
      </c>
      <c r="AJ142" s="51" t="n">
        <v>5.97099236641221</v>
      </c>
      <c r="AK142" s="51" t="n">
        <v>158.75</v>
      </c>
      <c r="AL142" s="51" t="n">
        <v>639.3015</v>
      </c>
      <c r="AM142" s="51" t="n">
        <v>5.21221374045802</v>
      </c>
      <c r="AN142" s="51" t="n">
        <v>158.75</v>
      </c>
      <c r="AO142" s="51" t="n">
        <v>713.3224</v>
      </c>
      <c r="AP142" s="51" t="n">
        <v>3.48527808069793</v>
      </c>
      <c r="AQ142" s="51" t="n">
        <v>158.75</v>
      </c>
      <c r="AR142" s="51" t="n">
        <v>452.494</v>
      </c>
      <c r="AS142" s="51" t="n">
        <v>10.8601962922574</v>
      </c>
      <c r="AT142" s="51" t="n">
        <v>158.75</v>
      </c>
      <c r="AU142" s="51" t="n">
        <v>432.0296</v>
      </c>
      <c r="AV142" s="51" t="n">
        <v>13.3123227917121</v>
      </c>
      <c r="AW142" s="51" t="n">
        <v>158.75</v>
      </c>
      <c r="AX142" s="51" t="n">
        <v>487.6272</v>
      </c>
      <c r="AY142" s="51" t="n">
        <v>8.47829880043621</v>
      </c>
      <c r="BA142" s="59" t="n">
        <f aca="false">AW142</f>
        <v>158.75</v>
      </c>
      <c r="BB142" s="60" t="n">
        <f aca="false">AVERAGE(B142,E142,H142,K142,N142,Q142,T142,W142,Z142,AC142,AF142,AI142,AL142,AO142,AR142,AU142,AX142)</f>
        <v>574.591911764706</v>
      </c>
      <c r="BC142" s="61" t="n">
        <f aca="false">AVERAGE(C142,F142,I142,L142,O142,R142,U142,X142,AA142,AD142,AG142,AJ142,AM142,AP142,AS142,AV142,AY142)</f>
        <v>7.30024376162679</v>
      </c>
      <c r="BD142" s="60" t="n">
        <f aca="false">STDEV(B142,E142,H142,K142,N142,Q142,T142,W142,Z142,AC142,AF142,AI142,AL142,AO142,AR142,AU142,AX142)</f>
        <v>93.1121413413678</v>
      </c>
      <c r="BE142" s="61" t="n">
        <f aca="false">STDEV(C142,F142,I142,L142,O142,R142,U142,X142,AA142,AD142,AG142,AJ142,AM142,AP142,AS142,AV142,AY142)</f>
        <v>2.90254279223169</v>
      </c>
    </row>
    <row r="143" customFormat="false" ht="29.15" hidden="false" customHeight="false" outlineLevel="0" collapsed="false">
      <c r="A143" s="58" t="n">
        <v>160</v>
      </c>
      <c r="B143" s="56" t="n">
        <v>420.3389</v>
      </c>
      <c r="C143" s="57" t="n">
        <v>10.5311886586696</v>
      </c>
      <c r="D143" s="52" t="n">
        <v>160</v>
      </c>
      <c r="E143" s="56" t="n">
        <v>648.0784</v>
      </c>
      <c r="F143" s="57" t="n">
        <v>5.34471101417666</v>
      </c>
      <c r="G143" s="52" t="n">
        <v>160</v>
      </c>
      <c r="H143" s="56" t="n">
        <v>608.3906</v>
      </c>
      <c r="I143" s="57" t="n">
        <v>5.44907306434024</v>
      </c>
      <c r="J143" s="58" t="n">
        <v>160</v>
      </c>
      <c r="K143" s="56" t="n">
        <v>644.8582</v>
      </c>
      <c r="L143" s="57" t="n">
        <v>5.11832061068702</v>
      </c>
      <c r="M143" s="58" t="n">
        <v>160</v>
      </c>
      <c r="N143" s="56" t="n">
        <v>581.6125</v>
      </c>
      <c r="O143" s="57" t="n">
        <v>6.726826608506</v>
      </c>
      <c r="P143" s="53" t="n">
        <v>160</v>
      </c>
      <c r="Q143" s="53" t="n">
        <v>650.2035</v>
      </c>
      <c r="R143" s="51" t="n">
        <v>5.0567066521265</v>
      </c>
      <c r="S143" s="51" t="n">
        <v>160</v>
      </c>
      <c r="T143" s="51" t="n">
        <v>499.3033</v>
      </c>
      <c r="U143" s="51" t="n">
        <v>10.4202835332606</v>
      </c>
      <c r="V143" s="51" t="n">
        <v>160</v>
      </c>
      <c r="W143" s="51" t="n">
        <v>652.6229</v>
      </c>
      <c r="X143" s="51" t="n">
        <v>4.92224645583424</v>
      </c>
      <c r="Y143" s="51" t="n">
        <v>160</v>
      </c>
      <c r="Z143" s="51" t="n">
        <v>619.3372</v>
      </c>
      <c r="AA143" s="51" t="n">
        <v>5.29825517993457</v>
      </c>
      <c r="AB143" s="51" t="n">
        <v>160</v>
      </c>
      <c r="AC143" s="51" t="n">
        <v>473.2211</v>
      </c>
      <c r="AD143" s="51" t="n">
        <v>11.287786259542</v>
      </c>
      <c r="AE143" s="51" t="n">
        <v>160</v>
      </c>
      <c r="AF143" s="51" t="n">
        <v>591.2206</v>
      </c>
      <c r="AG143" s="51" t="n">
        <v>6.29051254089422</v>
      </c>
      <c r="AH143" s="51" t="n">
        <v>160</v>
      </c>
      <c r="AI143" s="51" t="n">
        <v>626.5227</v>
      </c>
      <c r="AJ143" s="51" t="n">
        <v>5.96848418756816</v>
      </c>
      <c r="AK143" s="51" t="n">
        <v>160</v>
      </c>
      <c r="AL143" s="51" t="n">
        <v>635.9379</v>
      </c>
      <c r="AM143" s="51" t="n">
        <v>5.23456924754635</v>
      </c>
      <c r="AN143" s="51" t="n">
        <v>160</v>
      </c>
      <c r="AO143" s="51" t="n">
        <v>698.8119</v>
      </c>
      <c r="AP143" s="51" t="n">
        <v>3.57917121046892</v>
      </c>
      <c r="AQ143" s="51" t="n">
        <v>160</v>
      </c>
      <c r="AR143" s="51" t="n">
        <v>465.95</v>
      </c>
      <c r="AS143" s="51" t="n">
        <v>10.3155943293348</v>
      </c>
      <c r="AT143" s="51" t="n">
        <v>160</v>
      </c>
      <c r="AU143" s="51" t="n">
        <v>426.886</v>
      </c>
      <c r="AV143" s="51" t="n">
        <v>13.7567066521265</v>
      </c>
      <c r="AW143" s="51" t="n">
        <v>160</v>
      </c>
      <c r="AX143" s="51" t="n">
        <v>488.4742</v>
      </c>
      <c r="AY143" s="51" t="n">
        <v>8.99563794983642</v>
      </c>
      <c r="BA143" s="59" t="n">
        <f aca="false">AW143</f>
        <v>160</v>
      </c>
      <c r="BB143" s="60" t="n">
        <f aca="false">AVERAGE(B143,E143,H143,K143,N143,Q143,T143,W143,Z143,AC143,AF143,AI143,AL143,AO143,AR143,AU143,AX143)</f>
        <v>572.457052941177</v>
      </c>
      <c r="BC143" s="61" t="n">
        <f aca="false">AVERAGE(C143,F143,I143,L143,O143,R143,U143,X143,AA143,AD143,AG143,AJ143,AM143,AP143,AS143,AV143,AY143)</f>
        <v>7.31153377381487</v>
      </c>
      <c r="BD143" s="60" t="n">
        <f aca="false">STDEV(B143,E143,H143,K143,N143,Q143,T143,W143,Z143,AC143,AF143,AI143,AL143,AO143,AR143,AU143,AX143)</f>
        <v>89.513228579594</v>
      </c>
      <c r="BE143" s="61" t="n">
        <f aca="false">STDEV(C143,F143,I143,L143,O143,R143,U143,X143,AA143,AD143,AG143,AJ143,AM143,AP143,AS143,AV143,AY143)</f>
        <v>2.93329969001579</v>
      </c>
    </row>
    <row r="144" customFormat="false" ht="29.15" hidden="false" customHeight="false" outlineLevel="0" collapsed="false">
      <c r="A144" s="58" t="n">
        <v>161.25</v>
      </c>
      <c r="B144" s="56" t="n">
        <v>418.585</v>
      </c>
      <c r="C144" s="57" t="n">
        <v>10.0010905125409</v>
      </c>
      <c r="D144" s="52" t="n">
        <v>161.25</v>
      </c>
      <c r="E144" s="56" t="n">
        <v>631.3241</v>
      </c>
      <c r="F144" s="57" t="n">
        <v>5.51101417666303</v>
      </c>
      <c r="G144" s="52" t="n">
        <v>161.25</v>
      </c>
      <c r="H144" s="56" t="n">
        <v>628.591</v>
      </c>
      <c r="I144" s="57" t="n">
        <v>5.34525627044711</v>
      </c>
      <c r="J144" s="58" t="n">
        <v>161.25</v>
      </c>
      <c r="K144" s="56" t="n">
        <v>636.9802</v>
      </c>
      <c r="L144" s="57" t="n">
        <v>5.00490730643402</v>
      </c>
      <c r="M144" s="58" t="n">
        <v>161.25</v>
      </c>
      <c r="N144" s="56" t="n">
        <v>577.5714</v>
      </c>
      <c r="O144" s="57" t="n">
        <v>6.86913849509269</v>
      </c>
      <c r="P144" s="53" t="n">
        <v>161.25</v>
      </c>
      <c r="Q144" s="53" t="n">
        <v>647.1906</v>
      </c>
      <c r="R144" s="51" t="n">
        <v>5.21864776444929</v>
      </c>
      <c r="S144" s="51" t="n">
        <v>161.25</v>
      </c>
      <c r="T144" s="51" t="n">
        <v>488.2072</v>
      </c>
      <c r="U144" s="51" t="n">
        <v>10.2986913849509</v>
      </c>
      <c r="V144" s="51" t="n">
        <v>161.25</v>
      </c>
      <c r="W144" s="51" t="n">
        <v>652.581</v>
      </c>
      <c r="X144" s="51" t="n">
        <v>4.95866957470011</v>
      </c>
      <c r="Y144" s="51" t="n">
        <v>161.25</v>
      </c>
      <c r="Z144" s="51" t="n">
        <v>658.2908</v>
      </c>
      <c r="AA144" s="51" t="n">
        <v>4.96935659760087</v>
      </c>
      <c r="AB144" s="51" t="n">
        <v>161.25</v>
      </c>
      <c r="AC144" s="51" t="n">
        <v>472.7009</v>
      </c>
      <c r="AD144" s="51" t="n">
        <v>11.2824427480916</v>
      </c>
      <c r="AE144" s="51" t="n">
        <v>161.25</v>
      </c>
      <c r="AF144" s="51" t="n">
        <v>590.6703</v>
      </c>
      <c r="AG144" s="51" t="n">
        <v>6.22966194111232</v>
      </c>
      <c r="AH144" s="51" t="n">
        <v>161.25</v>
      </c>
      <c r="AI144" s="51" t="n">
        <v>633.0011</v>
      </c>
      <c r="AJ144" s="51" t="n">
        <v>5.86303162486369</v>
      </c>
      <c r="AK144" s="51" t="n">
        <v>161.25</v>
      </c>
      <c r="AL144" s="51" t="n">
        <v>639.1177</v>
      </c>
      <c r="AM144" s="51" t="n">
        <v>5.22639040348964</v>
      </c>
      <c r="AN144" s="51" t="n">
        <v>161.25</v>
      </c>
      <c r="AO144" s="51" t="n">
        <v>670.1557</v>
      </c>
      <c r="AP144" s="51" t="n">
        <v>3.72170119956379</v>
      </c>
      <c r="AQ144" s="51" t="n">
        <v>161.25</v>
      </c>
      <c r="AR144" s="51" t="n">
        <v>482.8174</v>
      </c>
      <c r="AS144" s="51" t="n">
        <v>10.8335877862595</v>
      </c>
      <c r="AT144" s="51" t="n">
        <v>161.25</v>
      </c>
      <c r="AU144" s="51" t="n">
        <v>425.3074</v>
      </c>
      <c r="AV144" s="51" t="n">
        <v>14.1465648854962</v>
      </c>
      <c r="AW144" s="51" t="n">
        <v>161.25</v>
      </c>
      <c r="AX144" s="51" t="n">
        <v>480.1364</v>
      </c>
      <c r="AY144" s="51" t="n">
        <v>9.71984732824427</v>
      </c>
      <c r="BA144" s="59" t="n">
        <f aca="false">AW144</f>
        <v>161.25</v>
      </c>
      <c r="BB144" s="60" t="n">
        <f aca="false">AVERAGE(B144,E144,H144,K144,N144,Q144,T144,W144,Z144,AC144,AF144,AI144,AL144,AO144,AR144,AU144,AX144)</f>
        <v>572.542835294118</v>
      </c>
      <c r="BC144" s="61" t="n">
        <f aca="false">AVERAGE(C144,F144,I144,L144,O144,R144,U144,X144,AA144,AD144,AG144,AJ144,AM144,AP144,AS144,AV144,AY144)</f>
        <v>7.36470588235294</v>
      </c>
      <c r="BD144" s="60" t="n">
        <f aca="false">STDEV(B144,E144,H144,K144,N144,Q144,T144,W144,Z144,AC144,AF144,AI144,AL144,AO144,AR144,AU144,AX144)</f>
        <v>89.1281724303401</v>
      </c>
      <c r="BE144" s="61" t="n">
        <f aca="false">STDEV(C144,F144,I144,L144,O144,R144,U144,X144,AA144,AD144,AG144,AJ144,AM144,AP144,AS144,AV144,AY144)</f>
        <v>3.01381183411348</v>
      </c>
    </row>
    <row r="145" customFormat="false" ht="29.15" hidden="false" customHeight="false" outlineLevel="0" collapsed="false">
      <c r="A145" s="58" t="n">
        <v>162.5</v>
      </c>
      <c r="B145" s="56" t="n">
        <v>432.6693</v>
      </c>
      <c r="C145" s="57" t="n">
        <v>10.218320610687</v>
      </c>
      <c r="D145" s="52" t="n">
        <v>162.5</v>
      </c>
      <c r="E145" s="56" t="n">
        <v>610.8093</v>
      </c>
      <c r="F145" s="57" t="n">
        <v>5.91243184296619</v>
      </c>
      <c r="G145" s="52" t="n">
        <v>162.5</v>
      </c>
      <c r="H145" s="56" t="n">
        <v>626.5872</v>
      </c>
      <c r="I145" s="57" t="n">
        <v>5.27688113413304</v>
      </c>
      <c r="J145" s="58" t="n">
        <v>162.5</v>
      </c>
      <c r="K145" s="56" t="n">
        <v>608.1854</v>
      </c>
      <c r="L145" s="57" t="n">
        <v>5.46782988004362</v>
      </c>
      <c r="M145" s="58" t="n">
        <v>162.5</v>
      </c>
      <c r="N145" s="56" t="n">
        <v>589.0801</v>
      </c>
      <c r="O145" s="57" t="n">
        <v>6.82617230098146</v>
      </c>
      <c r="P145" s="53" t="n">
        <v>162.5</v>
      </c>
      <c r="Q145" s="53" t="n">
        <v>644.6581</v>
      </c>
      <c r="R145" s="51" t="n">
        <v>5.29389312977099</v>
      </c>
      <c r="S145" s="51" t="n">
        <v>162.5</v>
      </c>
      <c r="T145" s="51" t="n">
        <v>484.0758</v>
      </c>
      <c r="U145" s="51" t="n">
        <v>10.4119956379498</v>
      </c>
      <c r="V145" s="51" t="n">
        <v>162.5</v>
      </c>
      <c r="W145" s="51" t="n">
        <v>663.0678</v>
      </c>
      <c r="X145" s="51" t="n">
        <v>4.87797164667394</v>
      </c>
      <c r="Y145" s="51" t="n">
        <v>162.5</v>
      </c>
      <c r="Z145" s="51" t="n">
        <v>670.2437</v>
      </c>
      <c r="AA145" s="51" t="n">
        <v>4.82606324972737</v>
      </c>
      <c r="AB145" s="51" t="n">
        <v>162.5</v>
      </c>
      <c r="AC145" s="51" t="n">
        <v>468.069</v>
      </c>
      <c r="AD145" s="51" t="n">
        <v>11.063358778626</v>
      </c>
      <c r="AE145" s="51" t="n">
        <v>162.5</v>
      </c>
      <c r="AF145" s="51" t="n">
        <v>592.1265</v>
      </c>
      <c r="AG145" s="51" t="n">
        <v>6.19127589967285</v>
      </c>
      <c r="AH145" s="51" t="n">
        <v>162.5</v>
      </c>
      <c r="AI145" s="51" t="n">
        <v>635.8546</v>
      </c>
      <c r="AJ145" s="51" t="n">
        <v>5.80458015267176</v>
      </c>
      <c r="AK145" s="51" t="n">
        <v>162.5</v>
      </c>
      <c r="AL145" s="51" t="n">
        <v>632.7975</v>
      </c>
      <c r="AM145" s="51" t="n">
        <v>5.33217011995638</v>
      </c>
      <c r="AN145" s="51" t="n">
        <v>162.5</v>
      </c>
      <c r="AO145" s="51" t="n">
        <v>686.9321</v>
      </c>
      <c r="AP145" s="51" t="n">
        <v>3.46139585605234</v>
      </c>
      <c r="AQ145" s="51" t="n">
        <v>162.5</v>
      </c>
      <c r="AR145" s="51" t="n">
        <v>484.0225</v>
      </c>
      <c r="AS145" s="51" t="n">
        <v>10.7209378407852</v>
      </c>
      <c r="AT145" s="51" t="n">
        <v>162.5</v>
      </c>
      <c r="AU145" s="51" t="n">
        <v>422.6462</v>
      </c>
      <c r="AV145" s="51" t="n">
        <v>13.3438386041439</v>
      </c>
      <c r="AW145" s="51" t="n">
        <v>162.5</v>
      </c>
      <c r="AX145" s="51" t="n">
        <v>480.8469</v>
      </c>
      <c r="AY145" s="51" t="n">
        <v>10.4897491821156</v>
      </c>
      <c r="BA145" s="59" t="n">
        <f aca="false">AW145</f>
        <v>162.5</v>
      </c>
      <c r="BB145" s="60" t="n">
        <f aca="false">AVERAGE(B145,E145,H145,K145,N145,Q145,T145,W145,Z145,AC145,AF145,AI145,AL145,AO145,AR145,AU145,AX145)</f>
        <v>572.510117647059</v>
      </c>
      <c r="BC145" s="61" t="n">
        <f aca="false">AVERAGE(C145,F145,I145,L145,O145,R145,U145,X145,AA145,AD145,AG145,AJ145,AM145,AP145,AS145,AV145,AY145)</f>
        <v>7.38346269805632</v>
      </c>
      <c r="BD145" s="60" t="n">
        <f aca="false">STDEV(B145,E145,H145,K145,N145,Q145,T145,W145,Z145,AC145,AF145,AI145,AL145,AO145,AR145,AU145,AX145)</f>
        <v>89.0912589184907</v>
      </c>
      <c r="BE145" s="61" t="n">
        <f aca="false">STDEV(C145,F145,I145,L145,O145,R145,U145,X145,AA145,AD145,AG145,AJ145,AM145,AP145,AS145,AV145,AY145)</f>
        <v>2.94039123657599</v>
      </c>
    </row>
    <row r="146" customFormat="false" ht="29.15" hidden="false" customHeight="false" outlineLevel="0" collapsed="false">
      <c r="A146" s="58" t="n">
        <v>163.75</v>
      </c>
      <c r="B146" s="56" t="n">
        <v>438.8196</v>
      </c>
      <c r="C146" s="57" t="n">
        <v>10.1600872410033</v>
      </c>
      <c r="D146" s="52" t="n">
        <v>163.75</v>
      </c>
      <c r="E146" s="56" t="n">
        <v>588.8247</v>
      </c>
      <c r="F146" s="57" t="n">
        <v>6.19738276990185</v>
      </c>
      <c r="G146" s="52" t="n">
        <v>163.75</v>
      </c>
      <c r="H146" s="56" t="n">
        <v>623.5896</v>
      </c>
      <c r="I146" s="57" t="n">
        <v>5.22704471101418</v>
      </c>
      <c r="J146" s="58" t="n">
        <v>163.75</v>
      </c>
      <c r="K146" s="56" t="n">
        <v>626.0331</v>
      </c>
      <c r="L146" s="57" t="n">
        <v>5.64972737186478</v>
      </c>
      <c r="M146" s="58" t="n">
        <v>163.75</v>
      </c>
      <c r="N146" s="56" t="n">
        <v>591.2417</v>
      </c>
      <c r="O146" s="57" t="n">
        <v>6.78462377317339</v>
      </c>
      <c r="P146" s="53" t="n">
        <v>163.75</v>
      </c>
      <c r="Q146" s="53" t="n">
        <v>639.8013</v>
      </c>
      <c r="R146" s="51" t="n">
        <v>5.38571428571429</v>
      </c>
      <c r="S146" s="51" t="n">
        <v>163.75</v>
      </c>
      <c r="T146" s="51" t="n">
        <v>488.2832</v>
      </c>
      <c r="U146" s="51" t="n">
        <v>10.8005452562704</v>
      </c>
      <c r="V146" s="51" t="n">
        <v>163.75</v>
      </c>
      <c r="W146" s="51" t="n">
        <v>657.744</v>
      </c>
      <c r="X146" s="51" t="n">
        <v>4.95779716466739</v>
      </c>
      <c r="Y146" s="51" t="n">
        <v>163.75</v>
      </c>
      <c r="Z146" s="51" t="n">
        <v>668.7142</v>
      </c>
      <c r="AA146" s="51" t="n">
        <v>4.70981461286805</v>
      </c>
      <c r="AB146" s="51" t="n">
        <v>163.75</v>
      </c>
      <c r="AC146" s="51" t="n">
        <v>467.4163</v>
      </c>
      <c r="AD146" s="51" t="n">
        <v>10.9956379498364</v>
      </c>
      <c r="AE146" s="51" t="n">
        <v>163.75</v>
      </c>
      <c r="AF146" s="51" t="n">
        <v>591.8869</v>
      </c>
      <c r="AG146" s="51" t="n">
        <v>6.17873500545256</v>
      </c>
      <c r="AH146" s="51" t="n">
        <v>163.75</v>
      </c>
      <c r="AI146" s="51" t="n">
        <v>625.6323</v>
      </c>
      <c r="AJ146" s="51" t="n">
        <v>5.9185387131952</v>
      </c>
      <c r="AK146" s="51" t="n">
        <v>163.75</v>
      </c>
      <c r="AL146" s="51" t="n">
        <v>641.642</v>
      </c>
      <c r="AM146" s="51" t="n">
        <v>5.3917121046892</v>
      </c>
      <c r="AN146" s="51" t="n">
        <v>163.75</v>
      </c>
      <c r="AO146" s="51" t="n">
        <v>668.447</v>
      </c>
      <c r="AP146" s="51" t="n">
        <v>3.59160305343511</v>
      </c>
      <c r="AQ146" s="51" t="n">
        <v>163.75</v>
      </c>
      <c r="AR146" s="51" t="n">
        <v>489.7907</v>
      </c>
      <c r="AS146" s="51" t="n">
        <v>10.8066521264995</v>
      </c>
      <c r="AT146" s="51" t="n">
        <v>163.75</v>
      </c>
      <c r="AU146" s="51" t="n">
        <v>426.0034</v>
      </c>
      <c r="AV146" s="51" t="n">
        <v>12.3128680479826</v>
      </c>
      <c r="AW146" s="51" t="n">
        <v>163.75</v>
      </c>
      <c r="AX146" s="51" t="n">
        <v>470.2926</v>
      </c>
      <c r="AY146" s="51" t="n">
        <v>10.9079607415485</v>
      </c>
      <c r="BA146" s="59" t="n">
        <f aca="false">AW146</f>
        <v>163.75</v>
      </c>
      <c r="BB146" s="60" t="n">
        <f aca="false">AVERAGE(B146,E146,H146,K146,N146,Q146,T146,W146,Z146,AC146,AF146,AI146,AL146,AO146,AR146,AU146,AX146)</f>
        <v>570.833094117647</v>
      </c>
      <c r="BC146" s="61" t="n">
        <f aca="false">AVERAGE(C146,F146,I146,L146,O146,R146,U146,X146,AA146,AD146,AG146,AJ146,AM146,AP146,AS146,AV146,AY146)</f>
        <v>7.41037911347745</v>
      </c>
      <c r="BD146" s="60" t="n">
        <f aca="false">STDEV(B146,E146,H146,K146,N146,Q146,T146,W146,Z146,AC146,AF146,AI146,AL146,AO146,AR146,AU146,AX146)</f>
        <v>86.2550367537055</v>
      </c>
      <c r="BE146" s="61" t="n">
        <f aca="false">STDEV(C146,F146,I146,L146,O146,R146,U146,X146,AA146,AD146,AG146,AJ146,AM146,AP146,AS146,AV146,AY146)</f>
        <v>2.84218443374612</v>
      </c>
    </row>
    <row r="147" customFormat="false" ht="29.15" hidden="false" customHeight="false" outlineLevel="0" collapsed="false">
      <c r="A147" s="58" t="n">
        <v>165</v>
      </c>
      <c r="B147" s="56" t="n">
        <v>440.3564</v>
      </c>
      <c r="C147" s="57" t="n">
        <v>10.3079607415485</v>
      </c>
      <c r="D147" s="52" t="n">
        <v>165</v>
      </c>
      <c r="E147" s="56" t="n">
        <v>582.8358</v>
      </c>
      <c r="F147" s="57" t="n">
        <v>6.73435114503817</v>
      </c>
      <c r="G147" s="52" t="n">
        <v>165</v>
      </c>
      <c r="H147" s="56" t="n">
        <v>635.6229</v>
      </c>
      <c r="I147" s="57" t="n">
        <v>5.08778625954198</v>
      </c>
      <c r="J147" s="58" t="n">
        <v>165</v>
      </c>
      <c r="K147" s="56" t="n">
        <v>595.6918</v>
      </c>
      <c r="L147" s="57" t="n">
        <v>6.14852780806979</v>
      </c>
      <c r="M147" s="58" t="n">
        <v>165</v>
      </c>
      <c r="N147" s="56" t="n">
        <v>584.6936</v>
      </c>
      <c r="O147" s="57" t="n">
        <v>6.78222464558342</v>
      </c>
      <c r="P147" s="53" t="n">
        <v>165</v>
      </c>
      <c r="Q147" s="53" t="n">
        <v>629.075</v>
      </c>
      <c r="R147" s="51" t="n">
        <v>5.57001090512541</v>
      </c>
      <c r="S147" s="51" t="n">
        <v>165</v>
      </c>
      <c r="T147" s="51" t="n">
        <v>488.499</v>
      </c>
      <c r="U147" s="51" t="n">
        <v>10.9556161395856</v>
      </c>
      <c r="V147" s="51" t="n">
        <v>165</v>
      </c>
      <c r="W147" s="51" t="n">
        <v>646.3365</v>
      </c>
      <c r="X147" s="51" t="n">
        <v>5.0649945474373</v>
      </c>
      <c r="Y147" s="51" t="n">
        <v>165</v>
      </c>
      <c r="Z147" s="51" t="n">
        <v>676.0145</v>
      </c>
      <c r="AA147" s="51" t="n">
        <v>4.50730643402399</v>
      </c>
      <c r="AB147" s="51" t="n">
        <v>165</v>
      </c>
      <c r="AC147" s="51" t="n">
        <v>464.2362</v>
      </c>
      <c r="AD147" s="51" t="n">
        <v>10.711014176663</v>
      </c>
      <c r="AE147" s="51" t="n">
        <v>165</v>
      </c>
      <c r="AF147" s="51" t="n">
        <v>590.8334</v>
      </c>
      <c r="AG147" s="51" t="n">
        <v>6.11810250817884</v>
      </c>
      <c r="AH147" s="51" t="n">
        <v>165</v>
      </c>
      <c r="AI147" s="51" t="n">
        <v>613.0558</v>
      </c>
      <c r="AJ147" s="51" t="n">
        <v>6.15169029443839</v>
      </c>
      <c r="AK147" s="51" t="n">
        <v>165</v>
      </c>
      <c r="AL147" s="51" t="n">
        <v>638.7674</v>
      </c>
      <c r="AM147" s="51" t="n">
        <v>5.42715376226827</v>
      </c>
      <c r="AN147" s="51" t="n">
        <v>165</v>
      </c>
      <c r="AO147" s="51" t="n">
        <v>564.4774</v>
      </c>
      <c r="AP147" s="51" t="n">
        <v>4.48615049073064</v>
      </c>
      <c r="AQ147" s="51" t="n">
        <v>165</v>
      </c>
      <c r="AR147" s="51" t="n">
        <v>486.1474</v>
      </c>
      <c r="AS147" s="51" t="n">
        <v>10.7371864776445</v>
      </c>
      <c r="AT147" s="51" t="n">
        <v>165</v>
      </c>
      <c r="AU147" s="51" t="n">
        <v>425.2288</v>
      </c>
      <c r="AV147" s="51" t="n">
        <v>10.5519083969466</v>
      </c>
      <c r="AW147" s="51" t="n">
        <v>165</v>
      </c>
      <c r="AX147" s="51" t="n">
        <v>466.4342</v>
      </c>
      <c r="AY147" s="51" t="n">
        <v>11.3781897491821</v>
      </c>
      <c r="BA147" s="59" t="n">
        <f aca="false">AW147</f>
        <v>165</v>
      </c>
      <c r="BB147" s="60" t="n">
        <f aca="false">AVERAGE(B147,E147,H147,K147,N147,Q147,T147,W147,Z147,AC147,AF147,AI147,AL147,AO147,AR147,AU147,AX147)</f>
        <v>560.488594117647</v>
      </c>
      <c r="BC147" s="61" t="n">
        <f aca="false">AVERAGE(C147,F147,I147,L147,O147,R147,U147,X147,AA147,AD147,AG147,AJ147,AM147,AP147,AS147,AV147,AY147)</f>
        <v>7.45412791070627</v>
      </c>
      <c r="BD147" s="60" t="n">
        <f aca="false">STDEV(B147,E147,H147,K147,N147,Q147,T147,W147,Z147,AC147,AF147,AI147,AL147,AO147,AR147,AU147,AX147)</f>
        <v>80.9182944747005</v>
      </c>
      <c r="BE147" s="61" t="n">
        <f aca="false">STDEV(C147,F147,I147,L147,O147,R147,U147,X147,AA147,AD147,AG147,AJ147,AM147,AP147,AS147,AV147,AY147)</f>
        <v>2.61485180442838</v>
      </c>
    </row>
    <row r="148" customFormat="false" ht="29.15" hidden="false" customHeight="false" outlineLevel="0" collapsed="false">
      <c r="A148" s="58" t="n">
        <v>166.25</v>
      </c>
      <c r="B148" s="56" t="n">
        <v>430.4248</v>
      </c>
      <c r="C148" s="57" t="n">
        <v>10.2692475463468</v>
      </c>
      <c r="D148" s="52" t="n">
        <v>166.25</v>
      </c>
      <c r="E148" s="56" t="n">
        <v>595.464</v>
      </c>
      <c r="F148" s="57" t="n">
        <v>7.013413304253</v>
      </c>
      <c r="G148" s="52" t="n">
        <v>166.25</v>
      </c>
      <c r="H148" s="56" t="n">
        <v>642.2947</v>
      </c>
      <c r="I148" s="57" t="n">
        <v>5.02126499454744</v>
      </c>
      <c r="J148" s="58" t="n">
        <v>166.25</v>
      </c>
      <c r="K148" s="56" t="n">
        <v>611.9615</v>
      </c>
      <c r="L148" s="57" t="n">
        <v>6.38266085059978</v>
      </c>
      <c r="M148" s="58" t="n">
        <v>166.25</v>
      </c>
      <c r="N148" s="56" t="n">
        <v>584.5048</v>
      </c>
      <c r="O148" s="57" t="n">
        <v>6.61264994547437</v>
      </c>
      <c r="P148" s="53" t="n">
        <v>166.25</v>
      </c>
      <c r="Q148" s="53" t="n">
        <v>627.4204</v>
      </c>
      <c r="R148" s="51" t="n">
        <v>5.61592148309706</v>
      </c>
      <c r="S148" s="51" t="n">
        <v>166.25</v>
      </c>
      <c r="T148" s="51" t="n">
        <v>479.309</v>
      </c>
      <c r="U148" s="51" t="n">
        <v>10.8485278080698</v>
      </c>
      <c r="V148" s="51" t="n">
        <v>166.25</v>
      </c>
      <c r="W148" s="51" t="n">
        <v>644.8202</v>
      </c>
      <c r="X148" s="51" t="n">
        <v>5.06652126499455</v>
      </c>
      <c r="Y148" s="51" t="n">
        <v>166.25</v>
      </c>
      <c r="Z148" s="51" t="n">
        <v>688.2115</v>
      </c>
      <c r="AA148" s="51" t="n">
        <v>4.2020719738277</v>
      </c>
      <c r="AB148" s="51" t="n">
        <v>166.25</v>
      </c>
      <c r="AC148" s="51" t="n">
        <v>449.3899</v>
      </c>
      <c r="AD148" s="51" t="n">
        <v>10.8558342420938</v>
      </c>
      <c r="AE148" s="51" t="n">
        <v>166.25</v>
      </c>
      <c r="AF148" s="51" t="n">
        <v>595.2393</v>
      </c>
      <c r="AG148" s="51" t="n">
        <v>6.03805888767721</v>
      </c>
      <c r="AH148" s="51" t="n">
        <v>166.25</v>
      </c>
      <c r="AI148" s="51" t="n">
        <v>610.299</v>
      </c>
      <c r="AJ148" s="51" t="n">
        <v>6.36663031624864</v>
      </c>
      <c r="AK148" s="51" t="n">
        <v>166.25</v>
      </c>
      <c r="AL148" s="51" t="n">
        <v>637.3474</v>
      </c>
      <c r="AM148" s="51" t="n">
        <v>5.51875681570338</v>
      </c>
      <c r="AN148" s="51" t="n">
        <v>166.25</v>
      </c>
      <c r="AO148" s="51" t="n">
        <v>552.9864</v>
      </c>
      <c r="AP148" s="51" t="n">
        <v>4.89465648854962</v>
      </c>
      <c r="AQ148" s="51" t="n">
        <v>166.25</v>
      </c>
      <c r="AR148" s="51" t="n">
        <v>487.9564</v>
      </c>
      <c r="AS148" s="51" t="n">
        <v>10.7665212649945</v>
      </c>
      <c r="AT148" s="51" t="n">
        <v>166.25</v>
      </c>
      <c r="AU148" s="51" t="n">
        <v>456.9218</v>
      </c>
      <c r="AV148" s="51" t="n">
        <v>11.2827699018539</v>
      </c>
      <c r="AW148" s="51" t="n">
        <v>166.25</v>
      </c>
      <c r="AX148" s="51" t="n">
        <v>460.6783</v>
      </c>
      <c r="AY148" s="51" t="n">
        <v>11.826826608506</v>
      </c>
      <c r="BA148" s="59" t="n">
        <f aca="false">AW148</f>
        <v>166.25</v>
      </c>
      <c r="BB148" s="60" t="n">
        <f aca="false">AVERAGE(B148,E148,H148,K148,N148,Q148,T148,W148,Z148,AC148,AF148,AI148,AL148,AO148,AR148,AU148,AX148)</f>
        <v>562.072317647059</v>
      </c>
      <c r="BC148" s="61" t="n">
        <f aca="false">AVERAGE(C148,F148,I148,L148,O148,R148,U148,X148,AA148,AD148,AG148,AJ148,AM148,AP148,AS148,AV148,AY148)</f>
        <v>7.56366668804927</v>
      </c>
      <c r="BD148" s="60" t="n">
        <f aca="false">STDEV(B148,E148,H148,K148,N148,Q148,T148,W148,Z148,AC148,AF148,AI148,AL148,AO148,AR148,AU148,AX148)</f>
        <v>83.0868983883984</v>
      </c>
      <c r="BE148" s="61" t="n">
        <f aca="false">STDEV(C148,F148,I148,L148,O148,R148,U148,X148,AA148,AD148,AG148,AJ148,AM148,AP148,AS148,AV148,AY148)</f>
        <v>2.70040033783349</v>
      </c>
    </row>
    <row r="149" customFormat="false" ht="29.15" hidden="false" customHeight="false" outlineLevel="0" collapsed="false">
      <c r="A149" s="58" t="n">
        <v>167.5</v>
      </c>
      <c r="B149" s="56" t="n">
        <v>426.0108</v>
      </c>
      <c r="C149" s="57" t="n">
        <v>10.5130861504907</v>
      </c>
      <c r="D149" s="52" t="n">
        <v>167.5</v>
      </c>
      <c r="E149" s="56" t="n">
        <v>594.2968</v>
      </c>
      <c r="F149" s="57" t="n">
        <v>7.11417666303163</v>
      </c>
      <c r="G149" s="52" t="n">
        <v>167.5</v>
      </c>
      <c r="H149" s="56" t="n">
        <v>637.2877</v>
      </c>
      <c r="I149" s="57" t="n">
        <v>4.96630316248637</v>
      </c>
      <c r="J149" s="58" t="n">
        <v>167.5</v>
      </c>
      <c r="K149" s="56" t="n">
        <v>604.3759</v>
      </c>
      <c r="L149" s="57" t="n">
        <v>6.47917121046892</v>
      </c>
      <c r="M149" s="58" t="n">
        <v>167.5</v>
      </c>
      <c r="N149" s="56" t="n">
        <v>592.3684</v>
      </c>
      <c r="O149" s="57" t="n">
        <v>6.5669574700109</v>
      </c>
      <c r="P149" s="53" t="n">
        <v>167.5</v>
      </c>
      <c r="Q149" s="53" t="n">
        <v>623.4256</v>
      </c>
      <c r="R149" s="51" t="n">
        <v>5.64034896401309</v>
      </c>
      <c r="S149" s="51" t="n">
        <v>167.5</v>
      </c>
      <c r="T149" s="51" t="n">
        <v>481.65</v>
      </c>
      <c r="U149" s="51" t="n">
        <v>11.0163576881134</v>
      </c>
      <c r="V149" s="51" t="n">
        <v>167.5</v>
      </c>
      <c r="W149" s="51" t="n">
        <v>655.6932</v>
      </c>
      <c r="X149" s="51" t="n">
        <v>4.98985823336968</v>
      </c>
      <c r="Y149" s="51" t="n">
        <v>167.5</v>
      </c>
      <c r="Z149" s="51" t="n">
        <v>691.4027</v>
      </c>
      <c r="AA149" s="51" t="n">
        <v>4.11014176663032</v>
      </c>
      <c r="AB149" s="51" t="n">
        <v>167.5</v>
      </c>
      <c r="AC149" s="51" t="n">
        <v>458.7279</v>
      </c>
      <c r="AD149" s="51" t="n">
        <v>11.5958560523446</v>
      </c>
      <c r="AE149" s="51" t="n">
        <v>167.5</v>
      </c>
      <c r="AF149" s="51" t="n">
        <v>590.9945</v>
      </c>
      <c r="AG149" s="51" t="n">
        <v>6.0587786259542</v>
      </c>
      <c r="AH149" s="51" t="n">
        <v>167.5</v>
      </c>
      <c r="AI149" s="51" t="n">
        <v>613.2712</v>
      </c>
      <c r="AJ149" s="51" t="n">
        <v>6.51624863685932</v>
      </c>
      <c r="AK149" s="51" t="n">
        <v>167.5</v>
      </c>
      <c r="AL149" s="51" t="n">
        <v>627.0237</v>
      </c>
      <c r="AM149" s="51" t="n">
        <v>5.56314067611778</v>
      </c>
      <c r="AN149" s="51" t="n">
        <v>167.5</v>
      </c>
      <c r="AO149" s="51" t="n">
        <v>624.8818</v>
      </c>
      <c r="AP149" s="51" t="n">
        <v>4.65681570338059</v>
      </c>
      <c r="AQ149" s="51" t="n">
        <v>167.5</v>
      </c>
      <c r="AR149" s="51" t="n">
        <v>488.2649</v>
      </c>
      <c r="AS149" s="51" t="n">
        <v>10.3394765539804</v>
      </c>
      <c r="AT149" s="51" t="n">
        <v>167.5</v>
      </c>
      <c r="AU149" s="51" t="n">
        <v>453.4257</v>
      </c>
      <c r="AV149" s="51" t="n">
        <v>11.4618320610687</v>
      </c>
      <c r="AW149" s="51" t="n">
        <v>167.5</v>
      </c>
      <c r="AX149" s="51" t="n">
        <v>448.5824</v>
      </c>
      <c r="AY149" s="51" t="n">
        <v>11.7450381679389</v>
      </c>
      <c r="BA149" s="59" t="n">
        <f aca="false">AW149</f>
        <v>167.5</v>
      </c>
      <c r="BB149" s="60" t="n">
        <f aca="false">AVERAGE(B149,E149,H149,K149,N149,Q149,T149,W149,Z149,AC149,AF149,AI149,AL149,AO149,AR149,AU149,AX149)</f>
        <v>565.393129411765</v>
      </c>
      <c r="BC149" s="61" t="n">
        <f aca="false">AVERAGE(C149,F149,I149,L149,O149,R149,U149,X149,AA149,AD149,AG149,AJ149,AM149,AP149,AS149,AV149,AY149)</f>
        <v>7.60785810507409</v>
      </c>
      <c r="BD149" s="60" t="n">
        <f aca="false">STDEV(B149,E149,H149,K149,N149,Q149,T149,W149,Z149,AC149,AF149,AI149,AL149,AO149,AR149,AU149,AX149)</f>
        <v>85.1046622170443</v>
      </c>
      <c r="BE149" s="61" t="n">
        <f aca="false">STDEV(C149,F149,I149,L149,O149,R149,U149,X149,AA149,AD149,AG149,AJ149,AM149,AP149,AS149,AV149,AY149)</f>
        <v>2.78850561281953</v>
      </c>
    </row>
    <row r="150" customFormat="false" ht="29.15" hidden="false" customHeight="false" outlineLevel="0" collapsed="false">
      <c r="A150" s="58" t="n">
        <v>168.75</v>
      </c>
      <c r="B150" s="56" t="n">
        <v>422.2096</v>
      </c>
      <c r="C150" s="57" t="n">
        <v>10.8401308615049</v>
      </c>
      <c r="D150" s="52" t="n">
        <v>168.75</v>
      </c>
      <c r="E150" s="56" t="n">
        <v>586.2187</v>
      </c>
      <c r="F150" s="57" t="n">
        <v>7.15441657579062</v>
      </c>
      <c r="G150" s="52" t="n">
        <v>168.75</v>
      </c>
      <c r="H150" s="56" t="n">
        <v>638.861</v>
      </c>
      <c r="I150" s="57" t="n">
        <v>4.88396946564886</v>
      </c>
      <c r="J150" s="58" t="n">
        <v>168.75</v>
      </c>
      <c r="K150" s="56" t="n">
        <v>606.2155</v>
      </c>
      <c r="L150" s="57" t="n">
        <v>6.40676117775354</v>
      </c>
      <c r="M150" s="58" t="n">
        <v>168.75</v>
      </c>
      <c r="N150" s="56" t="n">
        <v>582.2875</v>
      </c>
      <c r="O150" s="57" t="n">
        <v>6.60970556161396</v>
      </c>
      <c r="P150" s="53" t="n">
        <v>168.75</v>
      </c>
      <c r="Q150" s="53" t="n">
        <v>608.4943</v>
      </c>
      <c r="R150" s="51" t="n">
        <v>5.86782988004362</v>
      </c>
      <c r="S150" s="51" t="n">
        <v>168.75</v>
      </c>
      <c r="T150" s="51" t="n">
        <v>470.2448</v>
      </c>
      <c r="U150" s="51" t="n">
        <v>9.86357688113413</v>
      </c>
      <c r="V150" s="51" t="n">
        <v>168.75</v>
      </c>
      <c r="W150" s="51" t="n">
        <v>652.1928</v>
      </c>
      <c r="X150" s="51" t="n">
        <v>5.04569247546347</v>
      </c>
      <c r="Y150" s="51" t="n">
        <v>168.75</v>
      </c>
      <c r="Z150" s="51" t="n">
        <v>663.781</v>
      </c>
      <c r="AA150" s="51" t="n">
        <v>4.50948745910578</v>
      </c>
      <c r="AB150" s="51" t="n">
        <v>168.75</v>
      </c>
      <c r="AC150" s="51" t="n">
        <v>456.9605</v>
      </c>
      <c r="AD150" s="51" t="n">
        <v>10.6404580152672</v>
      </c>
      <c r="AE150" s="51" t="n">
        <v>168.75</v>
      </c>
      <c r="AF150" s="51" t="n">
        <v>594.3089</v>
      </c>
      <c r="AG150" s="51" t="n">
        <v>6.02628135223555</v>
      </c>
      <c r="AH150" s="51" t="n">
        <v>168.75</v>
      </c>
      <c r="AI150" s="51" t="n">
        <v>608.4697</v>
      </c>
      <c r="AJ150" s="51" t="n">
        <v>6.60806979280262</v>
      </c>
      <c r="AK150" s="51" t="n">
        <v>168.75</v>
      </c>
      <c r="AL150" s="51" t="n">
        <v>630.5025</v>
      </c>
      <c r="AM150" s="51" t="n">
        <v>5.31537622682661</v>
      </c>
      <c r="AN150" s="51" t="n">
        <v>168.75</v>
      </c>
      <c r="AO150" s="51" t="n">
        <v>590.4599</v>
      </c>
      <c r="AP150" s="51" t="n">
        <v>4.9824427480916</v>
      </c>
      <c r="AQ150" s="51" t="n">
        <v>168.75</v>
      </c>
      <c r="AR150" s="51" t="n">
        <v>446.5536</v>
      </c>
      <c r="AS150" s="51" t="n">
        <v>8.97699018538713</v>
      </c>
      <c r="AT150" s="51" t="n">
        <v>168.75</v>
      </c>
      <c r="AU150" s="51" t="n">
        <v>450.945</v>
      </c>
      <c r="AV150" s="51" t="n">
        <v>11.6689203925845</v>
      </c>
      <c r="AW150" s="51" t="n">
        <v>168.75</v>
      </c>
      <c r="AX150" s="51" t="n">
        <v>445.0403</v>
      </c>
      <c r="AY150" s="51" t="n">
        <v>12.2591057797165</v>
      </c>
      <c r="BA150" s="59" t="n">
        <f aca="false">AW150</f>
        <v>168.75</v>
      </c>
      <c r="BB150" s="60" t="n">
        <f aca="false">AVERAGE(B150,E150,H150,K150,N150,Q150,T150,W150,Z150,AC150,AF150,AI150,AL150,AO150,AR150,AU150,AX150)</f>
        <v>556.102682352941</v>
      </c>
      <c r="BC150" s="61" t="n">
        <f aca="false">AVERAGE(C150,F150,I150,L150,O150,R150,U150,X150,AA150,AD150,AG150,AJ150,AM150,AP150,AS150,AV150,AY150)</f>
        <v>7.50936557829239</v>
      </c>
      <c r="BD150" s="60" t="n">
        <f aca="false">STDEV(B150,E150,H150,K150,N150,Q150,T150,W150,Z150,AC150,AF150,AI150,AL150,AO150,AR150,AU150,AX150)</f>
        <v>85.1342815289707</v>
      </c>
      <c r="BE150" s="61" t="n">
        <f aca="false">STDEV(C150,F150,I150,L150,O150,R150,U150,X150,AA150,AD150,AG150,AJ150,AM150,AP150,AS150,AV150,AY150)</f>
        <v>2.61574691732416</v>
      </c>
    </row>
    <row r="151" customFormat="false" ht="29.15" hidden="false" customHeight="false" outlineLevel="0" collapsed="false">
      <c r="A151" s="58" t="n">
        <v>170</v>
      </c>
      <c r="B151" s="56" t="n">
        <v>428.2911</v>
      </c>
      <c r="C151" s="57" t="n">
        <v>10.8200654307525</v>
      </c>
      <c r="D151" s="52" t="n">
        <v>170</v>
      </c>
      <c r="E151" s="56" t="n">
        <v>567.8509</v>
      </c>
      <c r="F151" s="57" t="n">
        <v>7.4298800436205</v>
      </c>
      <c r="G151" s="52" t="n">
        <v>170</v>
      </c>
      <c r="H151" s="56" t="n">
        <v>622.4077</v>
      </c>
      <c r="I151" s="57" t="n">
        <v>5.09509269356598</v>
      </c>
      <c r="J151" s="58" t="n">
        <v>170</v>
      </c>
      <c r="K151" s="56" t="n">
        <v>525.1038</v>
      </c>
      <c r="L151" s="57" t="n">
        <v>6.61123227917121</v>
      </c>
      <c r="M151" s="58" t="n">
        <v>170</v>
      </c>
      <c r="N151" s="56" t="n">
        <v>580.0092</v>
      </c>
      <c r="O151" s="57" t="n">
        <v>6.69018538713195</v>
      </c>
      <c r="P151" s="53" t="n">
        <v>170</v>
      </c>
      <c r="Q151" s="53" t="n">
        <v>606.1593</v>
      </c>
      <c r="R151" s="51" t="n">
        <v>5.97557251908397</v>
      </c>
      <c r="S151" s="51" t="n">
        <v>170</v>
      </c>
      <c r="T151" s="51" t="n">
        <v>481.4385</v>
      </c>
      <c r="U151" s="51" t="n">
        <v>10.1661941112323</v>
      </c>
      <c r="V151" s="51" t="n">
        <v>170</v>
      </c>
      <c r="W151" s="51" t="n">
        <v>645.0581</v>
      </c>
      <c r="X151" s="51" t="n">
        <v>5.19302071973828</v>
      </c>
      <c r="Y151" s="51" t="n">
        <v>170</v>
      </c>
      <c r="Z151" s="51" t="n">
        <v>684.1292</v>
      </c>
      <c r="AA151" s="51" t="n">
        <v>4.48004362050164</v>
      </c>
      <c r="AB151" s="51" t="n">
        <v>170</v>
      </c>
      <c r="AC151" s="51" t="n">
        <v>471.971</v>
      </c>
      <c r="AD151" s="51" t="n">
        <v>10.5335877862595</v>
      </c>
      <c r="AE151" s="51" t="n">
        <v>170</v>
      </c>
      <c r="AF151" s="51" t="n">
        <v>586.063</v>
      </c>
      <c r="AG151" s="51" t="n">
        <v>6.04187568157034</v>
      </c>
      <c r="AH151" s="51" t="n">
        <v>170</v>
      </c>
      <c r="AI151" s="51" t="n">
        <v>603.0762</v>
      </c>
      <c r="AJ151" s="51" t="n">
        <v>6.68375136314068</v>
      </c>
      <c r="AK151" s="51" t="n">
        <v>170</v>
      </c>
      <c r="AL151" s="51" t="n">
        <v>645.4449</v>
      </c>
      <c r="AM151" s="51" t="n">
        <v>5.03064340239913</v>
      </c>
      <c r="AN151" s="51" t="n">
        <v>170</v>
      </c>
      <c r="AO151" s="51" t="n">
        <v>613.2014</v>
      </c>
      <c r="AP151" s="51" t="n">
        <v>5.11592148309706</v>
      </c>
      <c r="AQ151" s="51" t="n">
        <v>170</v>
      </c>
      <c r="AR151" s="51" t="n">
        <v>426.9365</v>
      </c>
      <c r="AS151" s="51" t="n">
        <v>9.51025081788441</v>
      </c>
      <c r="AT151" s="51" t="n">
        <v>170</v>
      </c>
      <c r="AU151" s="51" t="n">
        <v>450.7473</v>
      </c>
      <c r="AV151" s="51" t="n">
        <v>10.9157033805889</v>
      </c>
      <c r="AW151" s="51" t="n">
        <v>170</v>
      </c>
      <c r="AX151" s="51" t="n">
        <v>440.5402</v>
      </c>
      <c r="AY151" s="51" t="n">
        <v>12.2381679389313</v>
      </c>
      <c r="BA151" s="59" t="n">
        <f aca="false">AW151</f>
        <v>170</v>
      </c>
      <c r="BB151" s="60" t="n">
        <f aca="false">AVERAGE(B151,E151,H151,K151,N151,Q151,T151,W151,Z151,AC151,AF151,AI151,AL151,AO151,AR151,AU151,AX151)</f>
        <v>551.672252941177</v>
      </c>
      <c r="BC151" s="61" t="n">
        <f aca="false">AVERAGE(C151,F151,I151,L151,O151,R151,U151,X151,AA151,AD151,AG151,AJ151,AM151,AP151,AS151,AV151,AY151)</f>
        <v>7.56065815639233</v>
      </c>
      <c r="BD151" s="60" t="n">
        <f aca="false">STDEV(B151,E151,H151,K151,N151,Q151,T151,W151,Z151,AC151,AF151,AI151,AL151,AO151,AR151,AU151,AX151)</f>
        <v>85.5190459368125</v>
      </c>
      <c r="BE151" s="61" t="n">
        <f aca="false">STDEV(C151,F151,I151,L151,O151,R151,U151,X151,AA151,AD151,AG151,AJ151,AM151,AP151,AS151,AV151,AY151)</f>
        <v>2.5495614483625</v>
      </c>
    </row>
    <row r="152" customFormat="false" ht="29.15" hidden="false" customHeight="false" outlineLevel="0" collapsed="false">
      <c r="A152" s="58" t="n">
        <v>171.25</v>
      </c>
      <c r="B152" s="56" t="n">
        <v>431.1163</v>
      </c>
      <c r="C152" s="57" t="n">
        <v>11.1830970556161</v>
      </c>
      <c r="D152" s="52" t="n">
        <v>171.25</v>
      </c>
      <c r="E152" s="56" t="n">
        <v>572.2972</v>
      </c>
      <c r="F152" s="57" t="n">
        <v>7.71766630316249</v>
      </c>
      <c r="G152" s="52" t="n">
        <v>171.25</v>
      </c>
      <c r="H152" s="56" t="n">
        <v>625.2295</v>
      </c>
      <c r="I152" s="57" t="n">
        <v>5.19727371864776</v>
      </c>
      <c r="J152" s="58" t="n">
        <v>171.25</v>
      </c>
      <c r="K152" s="56" t="n">
        <v>547.4294</v>
      </c>
      <c r="L152" s="57" t="n">
        <v>7.53980370774264</v>
      </c>
      <c r="M152" s="58" t="n">
        <v>171.25</v>
      </c>
      <c r="N152" s="56" t="n">
        <v>582.8816</v>
      </c>
      <c r="O152" s="57" t="n">
        <v>6.7515812431843</v>
      </c>
      <c r="P152" s="53" t="n">
        <v>171.25</v>
      </c>
      <c r="Q152" s="53" t="n">
        <v>618.2343</v>
      </c>
      <c r="R152" s="51" t="n">
        <v>5.87928026172301</v>
      </c>
      <c r="S152" s="51" t="n">
        <v>171.25</v>
      </c>
      <c r="T152" s="51" t="n">
        <v>431.1031</v>
      </c>
      <c r="U152" s="51" t="n">
        <v>8.54263904034896</v>
      </c>
      <c r="V152" s="51" t="n">
        <v>171.25</v>
      </c>
      <c r="W152" s="51" t="n">
        <v>650.5146</v>
      </c>
      <c r="X152" s="51" t="n">
        <v>5.14100327153762</v>
      </c>
      <c r="Y152" s="51" t="n">
        <v>171.25</v>
      </c>
      <c r="Z152" s="51" t="n">
        <v>678.8937</v>
      </c>
      <c r="AA152" s="51" t="n">
        <v>4.61014176663032</v>
      </c>
      <c r="AB152" s="51" t="n">
        <v>171.25</v>
      </c>
      <c r="AC152" s="51" t="n">
        <v>468.6806</v>
      </c>
      <c r="AD152" s="51" t="n">
        <v>10.5937840785169</v>
      </c>
      <c r="AE152" s="51" t="n">
        <v>171.25</v>
      </c>
      <c r="AF152" s="51" t="n">
        <v>592.2149</v>
      </c>
      <c r="AG152" s="51" t="n">
        <v>6.11155943293348</v>
      </c>
      <c r="AH152" s="51" t="n">
        <v>171.25</v>
      </c>
      <c r="AI152" s="51" t="n">
        <v>600.2264</v>
      </c>
      <c r="AJ152" s="51" t="n">
        <v>6.82148309705562</v>
      </c>
      <c r="AK152" s="51" t="n">
        <v>171.25</v>
      </c>
      <c r="AL152" s="51" t="n">
        <v>667.0172</v>
      </c>
      <c r="AM152" s="51" t="n">
        <v>4.74471101417666</v>
      </c>
      <c r="AN152" s="51" t="n">
        <v>171.25</v>
      </c>
      <c r="AO152" s="51" t="n">
        <v>621.7448</v>
      </c>
      <c r="AP152" s="51" t="n">
        <v>5.19411123227917</v>
      </c>
      <c r="AQ152" s="51" t="n">
        <v>171.25</v>
      </c>
      <c r="AR152" s="51" t="n">
        <v>431.1732</v>
      </c>
      <c r="AS152" s="51" t="n">
        <v>11.1440567066521</v>
      </c>
      <c r="AT152" s="51" t="n">
        <v>171.25</v>
      </c>
      <c r="AU152" s="51" t="n">
        <v>457.5037</v>
      </c>
      <c r="AV152" s="51" t="n">
        <v>9.7484187568157</v>
      </c>
      <c r="AW152" s="51" t="n">
        <v>171.25</v>
      </c>
      <c r="AX152" s="51" t="n">
        <v>443.2128</v>
      </c>
      <c r="AY152" s="51" t="n">
        <v>12.2131952017448</v>
      </c>
      <c r="BA152" s="59" t="n">
        <f aca="false">AW152</f>
        <v>171.25</v>
      </c>
      <c r="BB152" s="60" t="n">
        <f aca="false">AVERAGE(B152,E152,H152,K152,N152,Q152,T152,W152,Z152,AC152,AF152,AI152,AL152,AO152,AR152,AU152,AX152)</f>
        <v>554.086664705882</v>
      </c>
      <c r="BC152" s="61" t="n">
        <f aca="false">AVERAGE(C152,F152,I152,L152,O152,R152,U152,X152,AA152,AD152,AG152,AJ152,AM152,AP152,AS152,AV152,AY152)</f>
        <v>7.59610622875104</v>
      </c>
      <c r="BD152" s="60" t="n">
        <f aca="false">STDEV(B152,E152,H152,K152,N152,Q152,T152,W152,Z152,AC152,AF152,AI152,AL152,AO152,AR152,AU152,AX152)</f>
        <v>90.2911571516415</v>
      </c>
      <c r="BE152" s="61" t="n">
        <f aca="false">STDEV(C152,F152,I152,L152,O152,R152,U152,X152,AA152,AD152,AG152,AJ152,AM152,AP152,AS152,AV152,AY152)</f>
        <v>2.52941371232958</v>
      </c>
    </row>
    <row r="153" customFormat="false" ht="29.15" hidden="false" customHeight="false" outlineLevel="0" collapsed="false">
      <c r="A153" s="58" t="n">
        <v>172.5</v>
      </c>
      <c r="B153" s="56" t="n">
        <v>429.9293</v>
      </c>
      <c r="C153" s="57" t="n">
        <v>11.3455834242094</v>
      </c>
      <c r="D153" s="52" t="n">
        <v>172.5</v>
      </c>
      <c r="E153" s="56" t="n">
        <v>565.3394</v>
      </c>
      <c r="F153" s="57" t="n">
        <v>7.78931297709924</v>
      </c>
      <c r="G153" s="52" t="n">
        <v>172.5</v>
      </c>
      <c r="H153" s="56" t="n">
        <v>627.6447</v>
      </c>
      <c r="I153" s="57" t="n">
        <v>5.16063249727372</v>
      </c>
      <c r="J153" s="58" t="n">
        <v>172.5</v>
      </c>
      <c r="K153" s="56" t="n">
        <v>542.3455</v>
      </c>
      <c r="L153" s="57" t="n">
        <v>8.00065430752454</v>
      </c>
      <c r="M153" s="58" t="n">
        <v>172.5</v>
      </c>
      <c r="N153" s="56" t="n">
        <v>588.5032</v>
      </c>
      <c r="O153" s="57" t="n">
        <v>6.60796074154853</v>
      </c>
      <c r="P153" s="53" t="n">
        <v>172.5</v>
      </c>
      <c r="Q153" s="53" t="n">
        <v>622.9968</v>
      </c>
      <c r="R153" s="51" t="n">
        <v>5.87088331515812</v>
      </c>
      <c r="S153" s="51" t="n">
        <v>172.5</v>
      </c>
      <c r="T153" s="51" t="n">
        <v>489.4103</v>
      </c>
      <c r="U153" s="51" t="n">
        <v>8.15888767720829</v>
      </c>
      <c r="V153" s="51" t="n">
        <v>172.5</v>
      </c>
      <c r="W153" s="51" t="n">
        <v>656.4319</v>
      </c>
      <c r="X153" s="51" t="n">
        <v>4.97535441657579</v>
      </c>
      <c r="Y153" s="51" t="n">
        <v>172.5</v>
      </c>
      <c r="Z153" s="51" t="n">
        <v>681.1723</v>
      </c>
      <c r="AA153" s="51" t="n">
        <v>4.58538713195202</v>
      </c>
      <c r="AB153" s="51" t="n">
        <v>172.5</v>
      </c>
      <c r="AC153" s="51" t="n">
        <v>474.0575</v>
      </c>
      <c r="AD153" s="51" t="n">
        <v>10.890294438386</v>
      </c>
      <c r="AE153" s="51" t="n">
        <v>172.5</v>
      </c>
      <c r="AF153" s="51" t="n">
        <v>603.0483</v>
      </c>
      <c r="AG153" s="51" t="n">
        <v>6.02966194111232</v>
      </c>
      <c r="AH153" s="51" t="n">
        <v>172.5</v>
      </c>
      <c r="AI153" s="51" t="n">
        <v>596.7445</v>
      </c>
      <c r="AJ153" s="51" t="n">
        <v>6.88942202835333</v>
      </c>
      <c r="AK153" s="51" t="n">
        <v>172.5</v>
      </c>
      <c r="AL153" s="51" t="n">
        <v>668.6323</v>
      </c>
      <c r="AM153" s="51" t="n">
        <v>4.6814612868048</v>
      </c>
      <c r="AN153" s="51" t="n">
        <v>172.5</v>
      </c>
      <c r="AO153" s="51" t="n">
        <v>566.2261</v>
      </c>
      <c r="AP153" s="51" t="n">
        <v>5.43107960741548</v>
      </c>
      <c r="AQ153" s="51" t="n">
        <v>172.5</v>
      </c>
      <c r="AR153" s="51" t="n">
        <v>422.6907</v>
      </c>
      <c r="AS153" s="51" t="n">
        <v>12.4428571428571</v>
      </c>
      <c r="AT153" s="51" t="n">
        <v>172.5</v>
      </c>
      <c r="AU153" s="51" t="n">
        <v>485.3448</v>
      </c>
      <c r="AV153" s="51" t="n">
        <v>9.14765539803708</v>
      </c>
      <c r="AW153" s="51" t="n">
        <v>172.5</v>
      </c>
      <c r="AX153" s="51" t="n">
        <v>454.78</v>
      </c>
      <c r="AY153" s="51" t="n">
        <v>12.8837513631407</v>
      </c>
      <c r="BA153" s="59" t="n">
        <f aca="false">AW153</f>
        <v>172.5</v>
      </c>
      <c r="BB153" s="60" t="n">
        <f aca="false">AVERAGE(B153,E153,H153,K153,N153,Q153,T153,W153,Z153,AC153,AF153,AI153,AL153,AO153,AR153,AU153,AX153)</f>
        <v>557.370447058824</v>
      </c>
      <c r="BC153" s="61" t="n">
        <f aca="false">AVERAGE(C153,F153,I153,L153,O153,R153,U153,X153,AA153,AD153,AG153,AJ153,AM153,AP153,AS153,AV153,AY153)</f>
        <v>7.6994611585092</v>
      </c>
      <c r="BD153" s="60" t="n">
        <f aca="false">STDEV(B153,E153,H153,K153,N153,Q153,T153,W153,Z153,AC153,AF153,AI153,AL153,AO153,AR153,AU153,AX153)</f>
        <v>84.1836786663107</v>
      </c>
      <c r="BE153" s="61" t="n">
        <f aca="false">STDEV(C153,F153,I153,L153,O153,R153,U153,X153,AA153,AD153,AG153,AJ153,AM153,AP153,AS153,AV153,AY153)</f>
        <v>2.75064346427547</v>
      </c>
    </row>
    <row r="154" customFormat="false" ht="29.15" hidden="false" customHeight="false" outlineLevel="0" collapsed="false">
      <c r="A154" s="58" t="n">
        <v>173.75</v>
      </c>
      <c r="B154" s="56" t="n">
        <v>430.4617</v>
      </c>
      <c r="C154" s="57" t="n">
        <v>11.1016357688113</v>
      </c>
      <c r="D154" s="52" t="n">
        <v>173.75</v>
      </c>
      <c r="E154" s="56" t="n">
        <v>552.963</v>
      </c>
      <c r="F154" s="57" t="n">
        <v>8.00687022900763</v>
      </c>
      <c r="G154" s="52" t="n">
        <v>173.75</v>
      </c>
      <c r="H154" s="56" t="n">
        <v>623.0642</v>
      </c>
      <c r="I154" s="57" t="n">
        <v>5.17895310796074</v>
      </c>
      <c r="J154" s="58" t="n">
        <v>173.75</v>
      </c>
      <c r="K154" s="56" t="n">
        <v>548.9516</v>
      </c>
      <c r="L154" s="57" t="n">
        <v>8.37415485278081</v>
      </c>
      <c r="M154" s="58" t="n">
        <v>173.75</v>
      </c>
      <c r="N154" s="56" t="n">
        <v>594.3075</v>
      </c>
      <c r="O154" s="57" t="n">
        <v>6.29596510359869</v>
      </c>
      <c r="P154" s="53" t="n">
        <v>173.75</v>
      </c>
      <c r="Q154" s="53" t="n">
        <v>594.7807</v>
      </c>
      <c r="R154" s="51" t="n">
        <v>5.91504907306434</v>
      </c>
      <c r="S154" s="51" t="n">
        <v>173.75</v>
      </c>
      <c r="T154" s="51" t="n">
        <v>534.8413</v>
      </c>
      <c r="U154" s="51" t="n">
        <v>8.01733914940022</v>
      </c>
      <c r="V154" s="51" t="n">
        <v>173.75</v>
      </c>
      <c r="W154" s="51" t="n">
        <v>663.8286</v>
      </c>
      <c r="X154" s="51" t="n">
        <v>4.88157033805889</v>
      </c>
      <c r="Y154" s="51" t="n">
        <v>173.75</v>
      </c>
      <c r="Z154" s="51" t="n">
        <v>678.607</v>
      </c>
      <c r="AA154" s="51" t="n">
        <v>4.50141766630316</v>
      </c>
      <c r="AB154" s="51" t="n">
        <v>173.75</v>
      </c>
      <c r="AC154" s="51" t="n">
        <v>479.0993</v>
      </c>
      <c r="AD154" s="51" t="n">
        <v>10.5595419847328</v>
      </c>
      <c r="AE154" s="51" t="n">
        <v>173.75</v>
      </c>
      <c r="AF154" s="51" t="n">
        <v>595.0215</v>
      </c>
      <c r="AG154" s="51" t="n">
        <v>6.04340239912759</v>
      </c>
      <c r="AH154" s="51" t="n">
        <v>173.75</v>
      </c>
      <c r="AI154" s="51" t="n">
        <v>588.8564</v>
      </c>
      <c r="AJ154" s="51" t="n">
        <v>7.05823336968375</v>
      </c>
      <c r="AK154" s="51" t="n">
        <v>173.75</v>
      </c>
      <c r="AL154" s="51" t="n">
        <v>670.3741</v>
      </c>
      <c r="AM154" s="51" t="n">
        <v>4.65310796074155</v>
      </c>
      <c r="AN154" s="51" t="n">
        <v>173.75</v>
      </c>
      <c r="AO154" s="51" t="n">
        <v>547.5693</v>
      </c>
      <c r="AP154" s="51" t="n">
        <v>5.56106870229008</v>
      </c>
      <c r="AQ154" s="51" t="n">
        <v>173.75</v>
      </c>
      <c r="AR154" s="51" t="n">
        <v>423.5573</v>
      </c>
      <c r="AS154" s="51" t="n">
        <v>13.8182115594329</v>
      </c>
      <c r="AT154" s="51" t="n">
        <v>173.75</v>
      </c>
      <c r="AU154" s="51" t="n">
        <v>486.1153</v>
      </c>
      <c r="AV154" s="51" t="n">
        <v>8.85114503816794</v>
      </c>
      <c r="AW154" s="51" t="n">
        <v>173.75</v>
      </c>
      <c r="AX154" s="51" t="n">
        <v>453.7737</v>
      </c>
      <c r="AY154" s="51" t="n">
        <v>12.543947655398</v>
      </c>
      <c r="BA154" s="59" t="n">
        <f aca="false">AW154</f>
        <v>173.75</v>
      </c>
      <c r="BB154" s="60" t="n">
        <f aca="false">AVERAGE(B154,E154,H154,K154,N154,Q154,T154,W154,Z154,AC154,AF154,AI154,AL154,AO154,AR154,AU154,AX154)</f>
        <v>556.833676470588</v>
      </c>
      <c r="BC154" s="61" t="n">
        <f aca="false">AVERAGE(C154,F154,I154,L154,O154,R154,U154,X154,AA154,AD154,AG154,AJ154,AM154,AP154,AS154,AV154,AY154)</f>
        <v>7.72715376226826</v>
      </c>
      <c r="BD154" s="60" t="n">
        <f aca="false">STDEV(B154,E154,H154,K154,N154,Q154,T154,W154,Z154,AC154,AF154,AI154,AL154,AO154,AR154,AU154,AX154)</f>
        <v>80.9809958677693</v>
      </c>
      <c r="BE154" s="61" t="n">
        <f aca="false">STDEV(C154,F154,I154,L154,O154,R154,U154,X154,AA154,AD154,AG154,AJ154,AM154,AP154,AS154,AV154,AY154)</f>
        <v>2.84284936919547</v>
      </c>
    </row>
    <row r="155" customFormat="false" ht="29.15" hidden="false" customHeight="false" outlineLevel="0" collapsed="false">
      <c r="A155" s="58" t="n">
        <v>175</v>
      </c>
      <c r="B155" s="56" t="n">
        <v>428.6025</v>
      </c>
      <c r="C155" s="57" t="n">
        <v>10.4778625954198</v>
      </c>
      <c r="D155" s="52" t="n">
        <v>175</v>
      </c>
      <c r="E155" s="56" t="n">
        <v>543.2963</v>
      </c>
      <c r="F155" s="57" t="n">
        <v>8.20850599781898</v>
      </c>
      <c r="G155" s="52" t="n">
        <v>175</v>
      </c>
      <c r="H155" s="56" t="n">
        <v>627.3202</v>
      </c>
      <c r="I155" s="57" t="n">
        <v>5.12977099236641</v>
      </c>
      <c r="J155" s="58" t="n">
        <v>175</v>
      </c>
      <c r="K155" s="56" t="n">
        <v>544.8395</v>
      </c>
      <c r="L155" s="57" t="n">
        <v>8.41014176663032</v>
      </c>
      <c r="M155" s="58" t="n">
        <v>175</v>
      </c>
      <c r="N155" s="56" t="n">
        <v>614.9529</v>
      </c>
      <c r="O155" s="57" t="n">
        <v>6.08702290076336</v>
      </c>
      <c r="P155" s="53" t="n">
        <v>175</v>
      </c>
      <c r="Q155" s="53" t="n">
        <v>604.2154</v>
      </c>
      <c r="R155" s="51" t="n">
        <v>5.57949836423119</v>
      </c>
      <c r="S155" s="51" t="n">
        <v>175</v>
      </c>
      <c r="T155" s="51" t="n">
        <v>553.0827</v>
      </c>
      <c r="U155" s="51" t="n">
        <v>7.86968375136314</v>
      </c>
      <c r="V155" s="51" t="n">
        <v>175</v>
      </c>
      <c r="W155" s="51" t="n">
        <v>664.166</v>
      </c>
      <c r="X155" s="51" t="n">
        <v>4.8979280261723</v>
      </c>
      <c r="Y155" s="51" t="n">
        <v>175</v>
      </c>
      <c r="Z155" s="51" t="n">
        <v>683.4816</v>
      </c>
      <c r="AA155" s="51" t="n">
        <v>4.33206106870229</v>
      </c>
      <c r="AB155" s="51" t="n">
        <v>175</v>
      </c>
      <c r="AC155" s="51" t="n">
        <v>481.4515</v>
      </c>
      <c r="AD155" s="51" t="n">
        <v>10.4736095965104</v>
      </c>
      <c r="AE155" s="51" t="n">
        <v>175</v>
      </c>
      <c r="AF155" s="51" t="n">
        <v>585.4967</v>
      </c>
      <c r="AG155" s="51" t="n">
        <v>6.06990185387132</v>
      </c>
      <c r="AH155" s="51" t="n">
        <v>175</v>
      </c>
      <c r="AI155" s="51" t="n">
        <v>589.5911</v>
      </c>
      <c r="AJ155" s="51" t="n">
        <v>7.24427480916031</v>
      </c>
      <c r="AK155" s="51" t="n">
        <v>175</v>
      </c>
      <c r="AL155" s="51" t="n">
        <v>409.9167</v>
      </c>
      <c r="AM155" s="51" t="n">
        <v>5.67873500545256</v>
      </c>
      <c r="AN155" s="51" t="n">
        <v>175</v>
      </c>
      <c r="AO155" s="51" t="n">
        <v>564.8665</v>
      </c>
      <c r="AP155" s="51" t="n">
        <v>5.58549618320611</v>
      </c>
      <c r="AQ155" s="51" t="n">
        <v>175</v>
      </c>
      <c r="AR155" s="51" t="n">
        <v>424.5024</v>
      </c>
      <c r="AS155" s="51" t="n">
        <v>14.3601962922574</v>
      </c>
      <c r="AT155" s="51" t="n">
        <v>175</v>
      </c>
      <c r="AU155" s="51" t="n">
        <v>493.7143</v>
      </c>
      <c r="AV155" s="51" t="n">
        <v>9.24427480916031</v>
      </c>
      <c r="AW155" s="51" t="n">
        <v>175</v>
      </c>
      <c r="AX155" s="51" t="n">
        <v>450.2446</v>
      </c>
      <c r="AY155" s="51" t="n">
        <v>11.309705561614</v>
      </c>
      <c r="BA155" s="59" t="n">
        <f aca="false">AW155</f>
        <v>175</v>
      </c>
      <c r="BB155" s="60" t="n">
        <f aca="false">AVERAGE(B155,E155,H155,K155,N155,Q155,T155,W155,Z155,AC155,AF155,AI155,AL155,AO155,AR155,AU155,AX155)</f>
        <v>544.925935294118</v>
      </c>
      <c r="BC155" s="61" t="n">
        <f aca="false">AVERAGE(C155,F155,I155,L155,O155,R155,U155,X155,AA155,AD155,AG155,AJ155,AM155,AP155,AS155,AV155,AY155)</f>
        <v>7.70345115145295</v>
      </c>
      <c r="BD155" s="60" t="n">
        <f aca="false">STDEV(B155,E155,H155,K155,N155,Q155,T155,W155,Z155,AC155,AF155,AI155,AL155,AO155,AR155,AU155,AX155)</f>
        <v>84.6345586793889</v>
      </c>
      <c r="BE155" s="61" t="n">
        <f aca="false">STDEV(C155,F155,I155,L155,O155,R155,U155,X155,AA155,AD155,AG155,AJ155,AM155,AP155,AS155,AV155,AY155)</f>
        <v>2.74196938333745</v>
      </c>
    </row>
    <row r="156" customFormat="false" ht="29.15" hidden="false" customHeight="false" outlineLevel="0" collapsed="false">
      <c r="A156" s="58" t="n">
        <v>176.25</v>
      </c>
      <c r="B156" s="56" t="n">
        <v>448.2294</v>
      </c>
      <c r="C156" s="57" t="n">
        <v>10.5639040348964</v>
      </c>
      <c r="D156" s="52" t="n">
        <v>176.25</v>
      </c>
      <c r="E156" s="56" t="n">
        <v>518.3228</v>
      </c>
      <c r="F156" s="57" t="n">
        <v>8.47077426390403</v>
      </c>
      <c r="G156" s="52" t="n">
        <v>176.25</v>
      </c>
      <c r="H156" s="56" t="n">
        <v>633.9642</v>
      </c>
      <c r="I156" s="57" t="n">
        <v>5.11592148309706</v>
      </c>
      <c r="J156" s="58" t="n">
        <v>176.25</v>
      </c>
      <c r="K156" s="56" t="n">
        <v>544.8202</v>
      </c>
      <c r="L156" s="57" t="n">
        <v>8.43238822246456</v>
      </c>
      <c r="M156" s="58" t="n">
        <v>176.25</v>
      </c>
      <c r="N156" s="56" t="n">
        <v>610.4534</v>
      </c>
      <c r="O156" s="57" t="n">
        <v>6.02333696837514</v>
      </c>
      <c r="P156" s="53" t="n">
        <v>176.25</v>
      </c>
      <c r="Q156" s="53" t="n">
        <v>639.8158</v>
      </c>
      <c r="R156" s="51" t="n">
        <v>5.38811341330425</v>
      </c>
      <c r="S156" s="51" t="n">
        <v>176.25</v>
      </c>
      <c r="T156" s="51" t="n">
        <v>556.9909</v>
      </c>
      <c r="U156" s="51" t="n">
        <v>7.7587786259542</v>
      </c>
      <c r="V156" s="51" t="n">
        <v>176.25</v>
      </c>
      <c r="W156" s="51" t="n">
        <v>664.8183</v>
      </c>
      <c r="X156" s="51" t="n">
        <v>4.88342420937841</v>
      </c>
      <c r="Y156" s="51" t="n">
        <v>176.25</v>
      </c>
      <c r="Z156" s="51" t="n">
        <v>675.7739</v>
      </c>
      <c r="AA156" s="51" t="n">
        <v>4.46434023991276</v>
      </c>
      <c r="AB156" s="51" t="n">
        <v>176.25</v>
      </c>
      <c r="AC156" s="51" t="n">
        <v>471.9101</v>
      </c>
      <c r="AD156" s="51" t="n">
        <v>10.3922573609597</v>
      </c>
      <c r="AE156" s="51" t="n">
        <v>176.25</v>
      </c>
      <c r="AF156" s="51" t="n">
        <v>593.7944</v>
      </c>
      <c r="AG156" s="51" t="n">
        <v>6.06881134133043</v>
      </c>
      <c r="AH156" s="51" t="n">
        <v>176.25</v>
      </c>
      <c r="AI156" s="51" t="n">
        <v>582.8922</v>
      </c>
      <c r="AJ156" s="51" t="n">
        <v>7.2917121046892</v>
      </c>
      <c r="AK156" s="51" t="n">
        <v>176.25</v>
      </c>
      <c r="AL156" s="51" t="n">
        <v>280.0205</v>
      </c>
      <c r="AM156" s="51" t="n">
        <v>6.21581243184297</v>
      </c>
      <c r="AN156" s="51" t="n">
        <v>176.25</v>
      </c>
      <c r="AO156" s="51" t="n">
        <v>563.2695</v>
      </c>
      <c r="AP156" s="51" t="n">
        <v>5.50654307524537</v>
      </c>
      <c r="AQ156" s="51" t="n">
        <v>176.25</v>
      </c>
      <c r="AR156" s="51" t="n">
        <v>422.5299</v>
      </c>
      <c r="AS156" s="51" t="n">
        <v>14.06346782988</v>
      </c>
      <c r="AT156" s="51" t="n">
        <v>176.25</v>
      </c>
      <c r="AU156" s="51" t="n">
        <v>510.6377</v>
      </c>
      <c r="AV156" s="51" t="n">
        <v>9.87666303162486</v>
      </c>
      <c r="AW156" s="51" t="n">
        <v>176.25</v>
      </c>
      <c r="AX156" s="51" t="n">
        <v>464.6031</v>
      </c>
      <c r="AY156" s="51" t="n">
        <v>11.0476553980371</v>
      </c>
      <c r="BA156" s="59" t="n">
        <f aca="false">AW156</f>
        <v>176.25</v>
      </c>
      <c r="BB156" s="60" t="n">
        <f aca="false">AVERAGE(B156,E156,H156,K156,N156,Q156,T156,W156,Z156,AC156,AF156,AI156,AL156,AO156,AR156,AU156,AX156)</f>
        <v>540.167429411765</v>
      </c>
      <c r="BC156" s="61" t="n">
        <f aca="false">AVERAGE(C156,F156,I156,L156,O156,R156,U156,X156,AA156,AD156,AG156,AJ156,AM156,AP156,AS156,AV156,AY156)</f>
        <v>7.73905317852332</v>
      </c>
      <c r="BD156" s="60" t="n">
        <f aca="false">STDEV(B156,E156,H156,K156,N156,Q156,T156,W156,Z156,AC156,AF156,AI156,AL156,AO156,AR156,AU156,AX156)</f>
        <v>101.495130181599</v>
      </c>
      <c r="BE156" s="61" t="n">
        <f aca="false">STDEV(C156,F156,I156,L156,O156,R156,U156,X156,AA156,AD156,AG156,AJ156,AM156,AP156,AS156,AV156,AY156)</f>
        <v>2.69344348975871</v>
      </c>
    </row>
    <row r="157" customFormat="false" ht="29.15" hidden="false" customHeight="false" outlineLevel="0" collapsed="false">
      <c r="A157" s="58" t="n">
        <v>177.5</v>
      </c>
      <c r="B157" s="56" t="n">
        <v>426.9386</v>
      </c>
      <c r="C157" s="57" t="n">
        <v>9.9917121046892</v>
      </c>
      <c r="D157" s="52" t="n">
        <v>177.5</v>
      </c>
      <c r="E157" s="56" t="n">
        <v>519.9913</v>
      </c>
      <c r="F157" s="57" t="n">
        <v>9.04591057797165</v>
      </c>
      <c r="G157" s="52" t="n">
        <v>177.5</v>
      </c>
      <c r="H157" s="56" t="n">
        <v>631.7235</v>
      </c>
      <c r="I157" s="57" t="n">
        <v>5.17535441657579</v>
      </c>
      <c r="J157" s="58" t="n">
        <v>177.5</v>
      </c>
      <c r="K157" s="56" t="n">
        <v>548.4748</v>
      </c>
      <c r="L157" s="57" t="n">
        <v>8.45016357688114</v>
      </c>
      <c r="M157" s="58" t="n">
        <v>177.5</v>
      </c>
      <c r="N157" s="56" t="n">
        <v>598.0832</v>
      </c>
      <c r="O157" s="57" t="n">
        <v>6.02202835332606</v>
      </c>
      <c r="P157" s="53" t="n">
        <v>177.5</v>
      </c>
      <c r="Q157" s="53" t="n">
        <v>626.8491</v>
      </c>
      <c r="R157" s="51" t="n">
        <v>5.59214830970556</v>
      </c>
      <c r="S157" s="51" t="n">
        <v>177.5</v>
      </c>
      <c r="T157" s="51" t="n">
        <v>560.0468</v>
      </c>
      <c r="U157" s="51" t="n">
        <v>7.60283533260632</v>
      </c>
      <c r="V157" s="51" t="n">
        <v>177.5</v>
      </c>
      <c r="W157" s="51" t="n">
        <v>664.0534</v>
      </c>
      <c r="X157" s="51" t="n">
        <v>4.87153762268266</v>
      </c>
      <c r="Y157" s="51" t="n">
        <v>177.5</v>
      </c>
      <c r="Z157" s="51" t="n">
        <v>684.8875</v>
      </c>
      <c r="AA157" s="51" t="n">
        <v>4.54154852780807</v>
      </c>
      <c r="AB157" s="51" t="n">
        <v>177.5</v>
      </c>
      <c r="AC157" s="51" t="n">
        <v>474.9429</v>
      </c>
      <c r="AD157" s="51" t="n">
        <v>10.5153762268266</v>
      </c>
      <c r="AE157" s="51" t="n">
        <v>177.5</v>
      </c>
      <c r="AF157" s="51" t="n">
        <v>599.7701</v>
      </c>
      <c r="AG157" s="51" t="n">
        <v>6.20218102508179</v>
      </c>
      <c r="AH157" s="51" t="n">
        <v>177.5</v>
      </c>
      <c r="AI157" s="51" t="n">
        <v>583.2687</v>
      </c>
      <c r="AJ157" s="51" t="n">
        <v>7.26063249727372</v>
      </c>
      <c r="AK157" s="51" t="n">
        <v>177.5</v>
      </c>
      <c r="AL157" s="51" t="n">
        <v>543.2068</v>
      </c>
      <c r="AM157" s="51" t="n">
        <v>7.41155943293348</v>
      </c>
      <c r="AN157" s="51" t="n">
        <v>177.5</v>
      </c>
      <c r="AO157" s="51" t="n">
        <v>524.2074</v>
      </c>
      <c r="AP157" s="51" t="n">
        <v>5.50109051254089</v>
      </c>
      <c r="AQ157" s="51" t="n">
        <v>177.5</v>
      </c>
      <c r="AR157" s="51" t="n">
        <v>417.8252</v>
      </c>
      <c r="AS157" s="51" t="n">
        <v>12.8437295528899</v>
      </c>
      <c r="AT157" s="51" t="n">
        <v>177.5</v>
      </c>
      <c r="AU157" s="51" t="n">
        <v>514.0739</v>
      </c>
      <c r="AV157" s="51" t="n">
        <v>9.77993456924755</v>
      </c>
      <c r="AW157" s="51" t="n">
        <v>177.5</v>
      </c>
      <c r="AX157" s="51" t="n">
        <v>445.8612</v>
      </c>
      <c r="AY157" s="51" t="n">
        <v>9.45637949836423</v>
      </c>
      <c r="BA157" s="59" t="n">
        <f aca="false">AW157</f>
        <v>177.5</v>
      </c>
      <c r="BB157" s="60" t="n">
        <f aca="false">AVERAGE(B157,E157,H157,K157,N157,Q157,T157,W157,Z157,AC157,AF157,AI157,AL157,AO157,AR157,AU157,AX157)</f>
        <v>550.835552941176</v>
      </c>
      <c r="BC157" s="61" t="n">
        <f aca="false">AVERAGE(C157,F157,I157,L157,O157,R157,U157,X157,AA157,AD157,AG157,AJ157,AM157,AP157,AS157,AV157,AY157)</f>
        <v>7.66259541984733</v>
      </c>
      <c r="BD157" s="60" t="n">
        <f aca="false">STDEV(B157,E157,H157,K157,N157,Q157,T157,W157,Z157,AC157,AF157,AI157,AL157,AO157,AR157,AU157,AX157)</f>
        <v>79.7535053981337</v>
      </c>
      <c r="BE157" s="61" t="n">
        <f aca="false">STDEV(C157,F157,I157,L157,O157,R157,U157,X157,AA157,AD157,AG157,AJ157,AM157,AP157,AS157,AV157,AY157)</f>
        <v>2.3501396163247</v>
      </c>
    </row>
    <row r="158" customFormat="false" ht="29.15" hidden="false" customHeight="false" outlineLevel="0" collapsed="false">
      <c r="A158" s="58" t="n">
        <v>178.75</v>
      </c>
      <c r="B158" s="56" t="n">
        <v>432.0688</v>
      </c>
      <c r="C158" s="57" t="n">
        <v>10.3741548527808</v>
      </c>
      <c r="D158" s="52" t="n">
        <v>178.75</v>
      </c>
      <c r="E158" s="56" t="n">
        <v>502.8022</v>
      </c>
      <c r="F158" s="57" t="n">
        <v>8.47131952017448</v>
      </c>
      <c r="G158" s="52" t="n">
        <v>178.75</v>
      </c>
      <c r="H158" s="56" t="n">
        <v>627.6732</v>
      </c>
      <c r="I158" s="57" t="n">
        <v>5.21363140676118</v>
      </c>
      <c r="J158" s="58" t="n">
        <v>178.75</v>
      </c>
      <c r="K158" s="56" t="n">
        <v>547.226</v>
      </c>
      <c r="L158" s="57" t="n">
        <v>8.1907306434024</v>
      </c>
      <c r="M158" s="58" t="n">
        <v>178.75</v>
      </c>
      <c r="N158" s="56" t="n">
        <v>595.3185</v>
      </c>
      <c r="O158" s="57" t="n">
        <v>5.97339149400218</v>
      </c>
      <c r="P158" s="53" t="n">
        <v>178.75</v>
      </c>
      <c r="Q158" s="53" t="n">
        <v>580.6945</v>
      </c>
      <c r="R158" s="51" t="n">
        <v>6.08953107960742</v>
      </c>
      <c r="S158" s="51" t="n">
        <v>178.75</v>
      </c>
      <c r="T158" s="51" t="n">
        <v>570.6185</v>
      </c>
      <c r="U158" s="51" t="n">
        <v>7.54176663031625</v>
      </c>
      <c r="V158" s="51" t="n">
        <v>178.75</v>
      </c>
      <c r="W158" s="51" t="n">
        <v>658.1301</v>
      </c>
      <c r="X158" s="51" t="n">
        <v>4.86750272628135</v>
      </c>
      <c r="Y158" s="51" t="n">
        <v>178.75</v>
      </c>
      <c r="Z158" s="51" t="n">
        <v>681.2762</v>
      </c>
      <c r="AA158" s="51" t="n">
        <v>4.60218102508179</v>
      </c>
      <c r="AB158" s="51" t="n">
        <v>178.75</v>
      </c>
      <c r="AC158" s="51" t="n">
        <v>484.4841</v>
      </c>
      <c r="AD158" s="51" t="n">
        <v>10.9051254089422</v>
      </c>
      <c r="AE158" s="51" t="n">
        <v>178.75</v>
      </c>
      <c r="AF158" s="51" t="n">
        <v>608.0748</v>
      </c>
      <c r="AG158" s="51" t="n">
        <v>6.24372955288986</v>
      </c>
      <c r="AH158" s="51" t="n">
        <v>178.75</v>
      </c>
      <c r="AI158" s="51" t="n">
        <v>587.804</v>
      </c>
      <c r="AJ158" s="51" t="n">
        <v>7.24002181025082</v>
      </c>
      <c r="AK158" s="51" t="n">
        <v>178.75</v>
      </c>
      <c r="AL158" s="51" t="n">
        <v>545.8649</v>
      </c>
      <c r="AM158" s="51" t="n">
        <v>7.86772082878953</v>
      </c>
      <c r="AN158" s="51" t="n">
        <v>178.75</v>
      </c>
      <c r="AO158" s="51" t="n">
        <v>518.2817</v>
      </c>
      <c r="AP158" s="51" t="n">
        <v>5.42355507088332</v>
      </c>
      <c r="AQ158" s="51" t="n">
        <v>178.75</v>
      </c>
      <c r="AR158" s="51" t="n">
        <v>428.1801</v>
      </c>
      <c r="AS158" s="51" t="n">
        <v>12.430534351145</v>
      </c>
      <c r="AT158" s="51" t="n">
        <v>178.75</v>
      </c>
      <c r="AU158" s="51" t="n">
        <v>513.1348</v>
      </c>
      <c r="AV158" s="51" t="n">
        <v>9.5608505997819</v>
      </c>
      <c r="AW158" s="51" t="n">
        <v>178.75</v>
      </c>
      <c r="AX158" s="51" t="n">
        <v>477.4866</v>
      </c>
      <c r="AY158" s="51" t="n">
        <v>8.67306434023991</v>
      </c>
      <c r="BA158" s="59" t="n">
        <f aca="false">AW158</f>
        <v>178.75</v>
      </c>
      <c r="BB158" s="60" t="n">
        <f aca="false">AVERAGE(B158,E158,H158,K158,N158,Q158,T158,W158,Z158,AC158,AF158,AI158,AL158,AO158,AR158,AU158,AX158)</f>
        <v>550.536411764706</v>
      </c>
      <c r="BC158" s="61" t="n">
        <f aca="false">AVERAGE(C158,F158,I158,L158,O158,R158,U158,X158,AA158,AD158,AG158,AJ158,AM158,AP158,AS158,AV158,AY158)</f>
        <v>7.62757713772532</v>
      </c>
      <c r="BD158" s="60" t="n">
        <f aca="false">STDEV(B158,E158,H158,K158,N158,Q158,T158,W158,Z158,AC158,AF158,AI158,AL158,AO158,AR158,AU158,AX158)</f>
        <v>73.3538351409615</v>
      </c>
      <c r="BE158" s="61" t="n">
        <f aca="false">STDEV(C158,F158,I158,L158,O158,R158,U158,X158,AA158,AD158,AG158,AJ158,AM158,AP158,AS158,AV158,AY158)</f>
        <v>2.26249452819864</v>
      </c>
    </row>
    <row r="159" customFormat="false" ht="29.15" hidden="false" customHeight="false" outlineLevel="0" collapsed="false">
      <c r="A159" s="58" t="n">
        <v>180</v>
      </c>
      <c r="B159" s="56" t="n">
        <v>436.0183</v>
      </c>
      <c r="C159" s="57" t="n">
        <v>10.5526717557252</v>
      </c>
      <c r="D159" s="52" t="n">
        <v>180</v>
      </c>
      <c r="E159" s="56" t="n">
        <v>380.1052</v>
      </c>
      <c r="F159" s="57" t="n">
        <v>7.13009814612868</v>
      </c>
      <c r="G159" s="52" t="n">
        <v>180</v>
      </c>
      <c r="H159" s="56" t="n">
        <v>635.0454</v>
      </c>
      <c r="I159" s="57" t="n">
        <v>5.17230098146129</v>
      </c>
      <c r="J159" s="58" t="n">
        <v>180</v>
      </c>
      <c r="K159" s="56" t="n">
        <v>557.7845</v>
      </c>
      <c r="L159" s="57" t="n">
        <v>7.97328244274809</v>
      </c>
      <c r="M159" s="58" t="n">
        <v>180</v>
      </c>
      <c r="N159" s="56" t="n">
        <v>620.3616</v>
      </c>
      <c r="O159" s="57" t="n">
        <v>5.8360959651036</v>
      </c>
      <c r="P159" s="53" t="n">
        <v>180</v>
      </c>
      <c r="Q159" s="53" t="n">
        <v>603.2816</v>
      </c>
      <c r="R159" s="51" t="n">
        <v>6.37055616139586</v>
      </c>
      <c r="S159" s="51" t="n">
        <v>180</v>
      </c>
      <c r="T159" s="51" t="n">
        <v>568.6691</v>
      </c>
      <c r="U159" s="51" t="n">
        <v>7.4721919302072</v>
      </c>
      <c r="V159" s="51" t="n">
        <v>180</v>
      </c>
      <c r="W159" s="51" t="n">
        <v>664.9407</v>
      </c>
      <c r="X159" s="51" t="n">
        <v>4.79727371864776</v>
      </c>
      <c r="Y159" s="51" t="n">
        <v>180</v>
      </c>
      <c r="Z159" s="51" t="n">
        <v>682.0974</v>
      </c>
      <c r="AA159" s="51" t="n">
        <v>4.49432933478735</v>
      </c>
      <c r="AB159" s="51" t="n">
        <v>180</v>
      </c>
      <c r="AC159" s="51" t="n">
        <v>479.6639</v>
      </c>
      <c r="AD159" s="51" t="n">
        <v>10.8461286804798</v>
      </c>
      <c r="AE159" s="51" t="n">
        <v>180</v>
      </c>
      <c r="AF159" s="51" t="n">
        <v>614.6658</v>
      </c>
      <c r="AG159" s="51" t="n">
        <v>6.0979280261723</v>
      </c>
      <c r="AH159" s="51" t="n">
        <v>180</v>
      </c>
      <c r="AI159" s="51" t="n">
        <v>590.5434</v>
      </c>
      <c r="AJ159" s="51" t="n">
        <v>7.20905125408942</v>
      </c>
      <c r="AK159" s="51" t="n">
        <v>180</v>
      </c>
      <c r="AL159" s="51" t="n">
        <v>514.6145</v>
      </c>
      <c r="AM159" s="51" t="n">
        <v>7.91788440567067</v>
      </c>
      <c r="AN159" s="51" t="n">
        <v>180</v>
      </c>
      <c r="AO159" s="51" t="n">
        <v>557.8177</v>
      </c>
      <c r="AP159" s="51" t="n">
        <v>5.10545256270447</v>
      </c>
      <c r="AQ159" s="51" t="n">
        <v>180</v>
      </c>
      <c r="AR159" s="51" t="n">
        <v>418.912</v>
      </c>
      <c r="AS159" s="51" t="n">
        <v>10.0608505997819</v>
      </c>
      <c r="AT159" s="51" t="n">
        <v>180</v>
      </c>
      <c r="AU159" s="51" t="n">
        <v>505.3273</v>
      </c>
      <c r="AV159" s="51" t="n">
        <v>9.26892039258452</v>
      </c>
      <c r="AW159" s="51" t="n">
        <v>180</v>
      </c>
      <c r="AX159" s="51" t="n">
        <v>519.6289</v>
      </c>
      <c r="AY159" s="51" t="n">
        <v>8.00010905125409</v>
      </c>
      <c r="BA159" s="59" t="n">
        <f aca="false">AW159</f>
        <v>180</v>
      </c>
      <c r="BB159" s="60" t="n">
        <f aca="false">AVERAGE(B159,E159,H159,K159,N159,Q159,T159,W159,Z159,AC159,AF159,AI159,AL159,AO159,AR159,AU159,AX159)</f>
        <v>549.969252941177</v>
      </c>
      <c r="BC159" s="61" t="n">
        <f aca="false">AVERAGE(C159,F159,I159,L159,O159,R159,U159,X159,AA159,AD159,AG159,AJ159,AM159,AP159,AS159,AV159,AY159)</f>
        <v>7.31206620052601</v>
      </c>
      <c r="BD159" s="60" t="n">
        <f aca="false">STDEV(B159,E159,H159,K159,N159,Q159,T159,W159,Z159,AC159,AF159,AI159,AL159,AO159,AR159,AU159,AX159)</f>
        <v>86.6518347856388</v>
      </c>
      <c r="BE159" s="61" t="n">
        <f aca="false">STDEV(C159,F159,I159,L159,O159,R159,U159,X159,AA159,AD159,AG159,AJ159,AM159,AP159,AS159,AV159,AY159)</f>
        <v>1.99959102487927</v>
      </c>
    </row>
    <row r="160" customFormat="false" ht="29.15" hidden="false" customHeight="false" outlineLevel="0" collapsed="false">
      <c r="A160" s="58" t="n">
        <v>181.25</v>
      </c>
      <c r="B160" s="56" t="n">
        <v>435.6044</v>
      </c>
      <c r="C160" s="57" t="n">
        <v>10.8368593238822</v>
      </c>
      <c r="D160" s="52" t="n">
        <v>181.25</v>
      </c>
      <c r="E160" s="56" t="n">
        <v>436.5712</v>
      </c>
      <c r="F160" s="57" t="n">
        <v>9.00283533260632</v>
      </c>
      <c r="G160" s="52" t="n">
        <v>181.25</v>
      </c>
      <c r="H160" s="56" t="n">
        <v>627.8338</v>
      </c>
      <c r="I160" s="57" t="n">
        <v>5.18702290076336</v>
      </c>
      <c r="J160" s="58" t="n">
        <v>181.25</v>
      </c>
      <c r="K160" s="56" t="n">
        <v>563.2926</v>
      </c>
      <c r="L160" s="57" t="n">
        <v>7.79934569247546</v>
      </c>
      <c r="M160" s="58" t="n">
        <v>181.25</v>
      </c>
      <c r="N160" s="56" t="n">
        <v>625.9741</v>
      </c>
      <c r="O160" s="57" t="n">
        <v>5.77273718647764</v>
      </c>
      <c r="P160" s="53" t="n">
        <v>181.25</v>
      </c>
      <c r="Q160" s="53" t="n">
        <v>606.6719</v>
      </c>
      <c r="R160" s="51" t="n">
        <v>6.33620501635769</v>
      </c>
      <c r="S160" s="51" t="n">
        <v>181.25</v>
      </c>
      <c r="T160" s="51" t="n">
        <v>570.8065</v>
      </c>
      <c r="U160" s="51" t="n">
        <v>7.43794983642312</v>
      </c>
      <c r="V160" s="51" t="n">
        <v>181.25</v>
      </c>
      <c r="W160" s="51" t="n">
        <v>672.3193</v>
      </c>
      <c r="X160" s="51" t="n">
        <v>4.74002181025082</v>
      </c>
      <c r="Y160" s="51" t="n">
        <v>181.25</v>
      </c>
      <c r="Z160" s="51" t="n">
        <v>683.539</v>
      </c>
      <c r="AA160" s="51" t="n">
        <v>4.3370774263904</v>
      </c>
      <c r="AB160" s="51" t="n">
        <v>181.25</v>
      </c>
      <c r="AC160" s="51" t="n">
        <v>474.7203</v>
      </c>
      <c r="AD160" s="51" t="n">
        <v>10.6310796074155</v>
      </c>
      <c r="AE160" s="51" t="n">
        <v>181.25</v>
      </c>
      <c r="AF160" s="51" t="n">
        <v>622.084</v>
      </c>
      <c r="AG160" s="51" t="n">
        <v>6.05223555070883</v>
      </c>
      <c r="AH160" s="51" t="n">
        <v>181.25</v>
      </c>
      <c r="AI160" s="51" t="n">
        <v>593.5811</v>
      </c>
      <c r="AJ160" s="51" t="n">
        <v>7.19880043620502</v>
      </c>
      <c r="AK160" s="51" t="n">
        <v>181.25</v>
      </c>
      <c r="AL160" s="51" t="n">
        <v>474.8601</v>
      </c>
      <c r="AM160" s="51" t="n">
        <v>8.57001090512541</v>
      </c>
      <c r="AN160" s="51" t="n">
        <v>181.25</v>
      </c>
      <c r="AO160" s="51" t="n">
        <v>564.0535</v>
      </c>
      <c r="AP160" s="51" t="n">
        <v>5.12955288985823</v>
      </c>
      <c r="AQ160" s="51" t="n">
        <v>181.25</v>
      </c>
      <c r="AR160" s="51" t="n">
        <v>468.7004</v>
      </c>
      <c r="AS160" s="51" t="n">
        <v>9.86892039258451</v>
      </c>
      <c r="AT160" s="51" t="n">
        <v>181.25</v>
      </c>
      <c r="AU160" s="51" t="n">
        <v>507.3338</v>
      </c>
      <c r="AV160" s="51" t="n">
        <v>9.38407851690294</v>
      </c>
      <c r="AW160" s="51" t="n">
        <v>181.25</v>
      </c>
      <c r="AX160" s="51" t="n">
        <v>551.9311</v>
      </c>
      <c r="AY160" s="51" t="n">
        <v>7.62442748091603</v>
      </c>
      <c r="BA160" s="59" t="n">
        <f aca="false">AW160</f>
        <v>181.25</v>
      </c>
      <c r="BB160" s="60" t="n">
        <f aca="false">AVERAGE(B160,E160,H160,K160,N160,Q160,T160,W160,Z160,AC160,AF160,AI160,AL160,AO160,AR160,AU160,AX160)</f>
        <v>557.639829411765</v>
      </c>
      <c r="BC160" s="61" t="n">
        <f aca="false">AVERAGE(C160,F160,I160,L160,O160,R160,U160,X160,AA160,AD160,AG160,AJ160,AM160,AP160,AS160,AV160,AY160)</f>
        <v>7.40642119443197</v>
      </c>
      <c r="BD160" s="60" t="n">
        <f aca="false">STDEV(B160,E160,H160,K160,N160,Q160,T160,W160,Z160,AC160,AF160,AI160,AL160,AO160,AR160,AU160,AX160)</f>
        <v>79.2330690443688</v>
      </c>
      <c r="BE160" s="61" t="n">
        <f aca="false">STDEV(C160,F160,I160,L160,O160,R160,U160,X160,AA160,AD160,AG160,AJ160,AM160,AP160,AS160,AV160,AY160)</f>
        <v>2.07030152010621</v>
      </c>
    </row>
    <row r="161" customFormat="false" ht="29.15" hidden="false" customHeight="false" outlineLevel="0" collapsed="false">
      <c r="A161" s="58" t="n">
        <v>182.5</v>
      </c>
      <c r="B161" s="56" t="n">
        <v>435.6636</v>
      </c>
      <c r="C161" s="57" t="n">
        <v>10.7224645583424</v>
      </c>
      <c r="D161" s="52" t="n">
        <v>182.5</v>
      </c>
      <c r="E161" s="56" t="n">
        <v>490.3509</v>
      </c>
      <c r="F161" s="57" t="n">
        <v>10.3239912758997</v>
      </c>
      <c r="G161" s="52" t="n">
        <v>182.5</v>
      </c>
      <c r="H161" s="56" t="n">
        <v>614.2429</v>
      </c>
      <c r="I161" s="57" t="n">
        <v>5.286586695747</v>
      </c>
      <c r="J161" s="58" t="n">
        <v>182.5</v>
      </c>
      <c r="K161" s="56" t="n">
        <v>569.3717</v>
      </c>
      <c r="L161" s="57" t="n">
        <v>7.54013086150491</v>
      </c>
      <c r="M161" s="58" t="n">
        <v>182.5</v>
      </c>
      <c r="N161" s="56" t="n">
        <v>626.6263</v>
      </c>
      <c r="O161" s="57" t="n">
        <v>5.69901853871319</v>
      </c>
      <c r="P161" s="53" t="n">
        <v>182.5</v>
      </c>
      <c r="Q161" s="53" t="n">
        <v>604.4431</v>
      </c>
      <c r="R161" s="51" t="n">
        <v>6.34820065430752</v>
      </c>
      <c r="S161" s="51" t="n">
        <v>182.5</v>
      </c>
      <c r="T161" s="51" t="n">
        <v>583.2606</v>
      </c>
      <c r="U161" s="51" t="n">
        <v>7.43151581243184</v>
      </c>
      <c r="V161" s="51" t="n">
        <v>182.5</v>
      </c>
      <c r="W161" s="51" t="n">
        <v>668.1058</v>
      </c>
      <c r="X161" s="51" t="n">
        <v>4.73129770992366</v>
      </c>
      <c r="Y161" s="51" t="n">
        <v>182.5</v>
      </c>
      <c r="Z161" s="51" t="n">
        <v>691.4476</v>
      </c>
      <c r="AA161" s="51" t="n">
        <v>4.19738276990185</v>
      </c>
      <c r="AB161" s="51" t="n">
        <v>182.5</v>
      </c>
      <c r="AC161" s="51" t="n">
        <v>479.1002</v>
      </c>
      <c r="AD161" s="51" t="n">
        <v>10.5160305343511</v>
      </c>
      <c r="AE161" s="51" t="n">
        <v>182.5</v>
      </c>
      <c r="AF161" s="51" t="n">
        <v>604.0737</v>
      </c>
      <c r="AG161" s="51" t="n">
        <v>6.1618320610687</v>
      </c>
      <c r="AH161" s="51" t="n">
        <v>182.5</v>
      </c>
      <c r="AI161" s="51" t="n">
        <v>589.9001</v>
      </c>
      <c r="AJ161" s="51" t="n">
        <v>7.15550708833152</v>
      </c>
      <c r="AK161" s="51" t="n">
        <v>182.5</v>
      </c>
      <c r="AL161" s="51" t="n">
        <v>456.3219</v>
      </c>
      <c r="AM161" s="51" t="n">
        <v>9.64394765539804</v>
      </c>
      <c r="AN161" s="51" t="n">
        <v>182.5</v>
      </c>
      <c r="AO161" s="51" t="n">
        <v>423.5467</v>
      </c>
      <c r="AP161" s="51" t="n">
        <v>5.64220283533261</v>
      </c>
      <c r="AQ161" s="51" t="n">
        <v>182.5</v>
      </c>
      <c r="AR161" s="51" t="n">
        <v>490.7167</v>
      </c>
      <c r="AS161" s="51" t="n">
        <v>9.53642311886587</v>
      </c>
      <c r="AT161" s="51" t="n">
        <v>182.5</v>
      </c>
      <c r="AU161" s="51" t="n">
        <v>515.6805</v>
      </c>
      <c r="AV161" s="51" t="n">
        <v>9.38189749182116</v>
      </c>
      <c r="AW161" s="51" t="n">
        <v>182.5</v>
      </c>
      <c r="AX161" s="51" t="n">
        <v>552.2674</v>
      </c>
      <c r="AY161" s="51" t="n">
        <v>7.65605234460196</v>
      </c>
      <c r="BA161" s="59" t="n">
        <f aca="false">AW161</f>
        <v>182.5</v>
      </c>
      <c r="BB161" s="60" t="n">
        <f aca="false">AVERAGE(B161,E161,H161,K161,N161,Q161,T161,W161,Z161,AC161,AF161,AI161,AL161,AO161,AR161,AU161,AX161)</f>
        <v>552.6541</v>
      </c>
      <c r="BC161" s="61" t="n">
        <f aca="false">AVERAGE(C161,F161,I161,L161,O161,R161,U161,X161,AA161,AD161,AG161,AJ161,AM161,AP161,AS161,AV161,AY161)</f>
        <v>7.52791070626724</v>
      </c>
      <c r="BD161" s="60" t="n">
        <f aca="false">STDEV(B161,E161,H161,K161,N161,Q161,T161,W161,Z161,AC161,AF161,AI161,AL161,AO161,AR161,AU161,AX161)</f>
        <v>80.5908134096638</v>
      </c>
      <c r="BE161" s="61" t="n">
        <f aca="false">STDEV(C161,F161,I161,L161,O161,R161,U161,X161,AA161,AD161,AG161,AJ161,AM161,AP161,AS161,AV161,AY161)</f>
        <v>2.13835903513329</v>
      </c>
    </row>
    <row r="162" customFormat="false" ht="29.15" hidden="false" customHeight="false" outlineLevel="0" collapsed="false">
      <c r="A162" s="58" t="n">
        <v>183.75</v>
      </c>
      <c r="B162" s="56" t="n">
        <v>431.6439</v>
      </c>
      <c r="C162" s="57" t="n">
        <v>10.4149400218102</v>
      </c>
      <c r="D162" s="52" t="n">
        <v>183.75</v>
      </c>
      <c r="E162" s="56" t="n">
        <v>498.6659</v>
      </c>
      <c r="F162" s="57" t="n">
        <v>10.4405670665213</v>
      </c>
      <c r="G162" s="52" t="n">
        <v>183.75</v>
      </c>
      <c r="H162" s="56" t="n">
        <v>616.2803</v>
      </c>
      <c r="I162" s="57" t="n">
        <v>5.4567066521265</v>
      </c>
      <c r="J162" s="58" t="n">
        <v>183.75</v>
      </c>
      <c r="K162" s="56" t="n">
        <v>581.0873</v>
      </c>
      <c r="L162" s="57" t="n">
        <v>7.46499454743729</v>
      </c>
      <c r="M162" s="58" t="n">
        <v>183.75</v>
      </c>
      <c r="N162" s="56" t="n">
        <v>634.2852</v>
      </c>
      <c r="O162" s="57" t="n">
        <v>5.5845147219193</v>
      </c>
      <c r="P162" s="53" t="n">
        <v>183.75</v>
      </c>
      <c r="Q162" s="53" t="n">
        <v>596.4664</v>
      </c>
      <c r="R162" s="51" t="n">
        <v>6.44143947655398</v>
      </c>
      <c r="S162" s="51" t="n">
        <v>183.75</v>
      </c>
      <c r="T162" s="51" t="n">
        <v>579.0502</v>
      </c>
      <c r="U162" s="51" t="n">
        <v>7.31875681570338</v>
      </c>
      <c r="V162" s="51" t="n">
        <v>183.75</v>
      </c>
      <c r="W162" s="51" t="n">
        <v>667.04</v>
      </c>
      <c r="X162" s="51" t="n">
        <v>4.69880043620502</v>
      </c>
      <c r="Y162" s="51" t="n">
        <v>183.75</v>
      </c>
      <c r="Z162" s="51" t="n">
        <v>688.9611</v>
      </c>
      <c r="AA162" s="51" t="n">
        <v>4.25757906215921</v>
      </c>
      <c r="AB162" s="51" t="n">
        <v>183.75</v>
      </c>
      <c r="AC162" s="51" t="n">
        <v>487.0247</v>
      </c>
      <c r="AD162" s="51" t="n">
        <v>10.4389312977099</v>
      </c>
      <c r="AE162" s="51" t="n">
        <v>183.75</v>
      </c>
      <c r="AF162" s="51" t="n">
        <v>595.9838</v>
      </c>
      <c r="AG162" s="51" t="n">
        <v>6.28462377317339</v>
      </c>
      <c r="AH162" s="51" t="n">
        <v>183.75</v>
      </c>
      <c r="AI162" s="51" t="n">
        <v>588.639</v>
      </c>
      <c r="AJ162" s="51" t="n">
        <v>7.15398037077426</v>
      </c>
      <c r="AK162" s="51" t="n">
        <v>183.75</v>
      </c>
      <c r="AL162" s="51" t="n">
        <v>461.5526</v>
      </c>
      <c r="AM162" s="51" t="n">
        <v>10.93173391494</v>
      </c>
      <c r="AN162" s="51" t="n">
        <v>183.75</v>
      </c>
      <c r="AO162" s="51" t="n">
        <v>225.4957</v>
      </c>
      <c r="AP162" s="51" t="n">
        <v>6.09302071973828</v>
      </c>
      <c r="AQ162" s="51" t="n">
        <v>183.75</v>
      </c>
      <c r="AR162" s="51" t="n">
        <v>507.8019</v>
      </c>
      <c r="AS162" s="51" t="n">
        <v>9.67546346782988</v>
      </c>
      <c r="AT162" s="51" t="n">
        <v>183.75</v>
      </c>
      <c r="AU162" s="51" t="n">
        <v>523.7063</v>
      </c>
      <c r="AV162" s="51" t="n">
        <v>9.01123227917121</v>
      </c>
      <c r="AW162" s="51" t="n">
        <v>183.75</v>
      </c>
      <c r="AX162" s="51" t="n">
        <v>544.4084</v>
      </c>
      <c r="AY162" s="51" t="n">
        <v>7.98844056706652</v>
      </c>
      <c r="BA162" s="59" t="n">
        <f aca="false">AW162</f>
        <v>183.75</v>
      </c>
      <c r="BB162" s="60" t="n">
        <f aca="false">AVERAGE(B162,E162,H162,K162,N162,Q162,T162,W162,Z162,AC162,AF162,AI162,AL162,AO162,AR162,AU162,AX162)</f>
        <v>542.828982352941</v>
      </c>
      <c r="BC162" s="61" t="n">
        <f aca="false">AVERAGE(C162,F162,I162,L162,O162,R162,U162,X162,AA162,AD162,AG162,AJ162,AM162,AP162,AS162,AV162,AY162)</f>
        <v>7.62680736416704</v>
      </c>
      <c r="BD162" s="60" t="n">
        <f aca="false">STDEV(B162,E162,H162,K162,N162,Q162,T162,W162,Z162,AC162,AF162,AI162,AL162,AO162,AR162,AU162,AX162)</f>
        <v>108.237845072116</v>
      </c>
      <c r="BE162" s="61" t="n">
        <f aca="false">STDEV(C162,F162,I162,L162,O162,R162,U162,X162,AA162,AD162,AG162,AJ162,AM162,AP162,AS162,AV162,AY162)</f>
        <v>2.17190627813637</v>
      </c>
    </row>
    <row r="163" customFormat="false" ht="29.15" hidden="false" customHeight="false" outlineLevel="0" collapsed="false">
      <c r="A163" s="58" t="n">
        <v>185</v>
      </c>
      <c r="B163" s="56" t="n">
        <v>437.9066</v>
      </c>
      <c r="C163" s="57" t="n">
        <v>10.1044711014177</v>
      </c>
      <c r="D163" s="52" t="n">
        <v>185</v>
      </c>
      <c r="E163" s="56" t="n">
        <v>495.7601</v>
      </c>
      <c r="F163" s="57" t="n">
        <v>10.3368593238822</v>
      </c>
      <c r="G163" s="52" t="n">
        <v>185</v>
      </c>
      <c r="H163" s="56" t="n">
        <v>616.658</v>
      </c>
      <c r="I163" s="57" t="n">
        <v>5.54929116684842</v>
      </c>
      <c r="J163" s="58" t="n">
        <v>185</v>
      </c>
      <c r="K163" s="56" t="n">
        <v>576.2672</v>
      </c>
      <c r="L163" s="57" t="n">
        <v>7.12191930207197</v>
      </c>
      <c r="M163" s="58" t="n">
        <v>185</v>
      </c>
      <c r="N163" s="56" t="n">
        <v>631.2029</v>
      </c>
      <c r="O163" s="57" t="n">
        <v>5.6009814612868</v>
      </c>
      <c r="P163" s="53" t="n">
        <v>185</v>
      </c>
      <c r="Q163" s="53" t="n">
        <v>599.3305</v>
      </c>
      <c r="R163" s="51" t="n">
        <v>6.5164667393675</v>
      </c>
      <c r="S163" s="51" t="n">
        <v>185</v>
      </c>
      <c r="T163" s="51" t="n">
        <v>564.8656</v>
      </c>
      <c r="U163" s="51" t="n">
        <v>7.07808069792803</v>
      </c>
      <c r="V163" s="51" t="n">
        <v>185</v>
      </c>
      <c r="W163" s="51" t="n">
        <v>669.6132</v>
      </c>
      <c r="X163" s="51" t="n">
        <v>4.66259541984733</v>
      </c>
      <c r="Y163" s="51" t="n">
        <v>185</v>
      </c>
      <c r="Z163" s="51" t="n">
        <v>693.673</v>
      </c>
      <c r="AA163" s="51" t="n">
        <v>4.25081788440567</v>
      </c>
      <c r="AB163" s="51" t="n">
        <v>185</v>
      </c>
      <c r="AC163" s="51" t="n">
        <v>495.7381</v>
      </c>
      <c r="AD163" s="51" t="n">
        <v>10.2613958560523</v>
      </c>
      <c r="AE163" s="51" t="n">
        <v>185</v>
      </c>
      <c r="AF163" s="51" t="n">
        <v>599.3949</v>
      </c>
      <c r="AG163" s="51" t="n">
        <v>6.34591057797165</v>
      </c>
      <c r="AH163" s="51" t="n">
        <v>185</v>
      </c>
      <c r="AI163" s="51" t="n">
        <v>588.9003</v>
      </c>
      <c r="AJ163" s="51" t="n">
        <v>7.22333696837514</v>
      </c>
      <c r="AK163" s="51" t="n">
        <v>185</v>
      </c>
      <c r="AL163" s="51" t="n">
        <v>449.633</v>
      </c>
      <c r="AM163" s="51" t="n">
        <v>11.2470010905125</v>
      </c>
      <c r="AN163" s="51" t="n">
        <v>185</v>
      </c>
      <c r="AO163" s="51" t="n">
        <v>507.6279</v>
      </c>
      <c r="AP163" s="51" t="n">
        <v>6.68800436205016</v>
      </c>
      <c r="AQ163" s="51" t="n">
        <v>185</v>
      </c>
      <c r="AR163" s="51" t="n">
        <v>498.4459</v>
      </c>
      <c r="AS163" s="51" t="n">
        <v>9.55594329334787</v>
      </c>
      <c r="AT163" s="51" t="n">
        <v>185</v>
      </c>
      <c r="AU163" s="51" t="n">
        <v>512.5525</v>
      </c>
      <c r="AV163" s="51" t="n">
        <v>8.25398037077426</v>
      </c>
      <c r="AW163" s="51" t="n">
        <v>185</v>
      </c>
      <c r="AX163" s="51" t="n">
        <v>552.2357</v>
      </c>
      <c r="AY163" s="51" t="n">
        <v>8.23664122137405</v>
      </c>
      <c r="BA163" s="59" t="n">
        <f aca="false">AW163</f>
        <v>185</v>
      </c>
      <c r="BB163" s="60" t="n">
        <f aca="false">AVERAGE(B163,E163,H163,K163,N163,Q163,T163,W163,Z163,AC163,AF163,AI163,AL163,AO163,AR163,AU163,AX163)</f>
        <v>558.223847058824</v>
      </c>
      <c r="BC163" s="61" t="n">
        <f aca="false">AVERAGE(C163,F163,I163,L163,O163,R163,U163,X163,AA163,AD163,AG163,AJ163,AM163,AP163,AS163,AV163,AY163)</f>
        <v>7.59021746103021</v>
      </c>
      <c r="BD163" s="60" t="n">
        <f aca="false">STDEV(B163,E163,H163,K163,N163,Q163,T163,W163,Z163,AC163,AF163,AI163,AL163,AO163,AR163,AU163,AX163)</f>
        <v>73.5355224856253</v>
      </c>
      <c r="BE163" s="61" t="n">
        <f aca="false">STDEV(C163,F163,I163,L163,O163,R163,U163,X163,AA163,AD163,AG163,AJ163,AM163,AP163,AS163,AV163,AY163)</f>
        <v>2.10760103450712</v>
      </c>
    </row>
    <row r="164" customFormat="false" ht="29.15" hidden="false" customHeight="false" outlineLevel="0" collapsed="false">
      <c r="A164" s="58" t="n">
        <v>186.25</v>
      </c>
      <c r="B164" s="56" t="n">
        <v>450.3531</v>
      </c>
      <c r="C164" s="57" t="n">
        <v>10.392693565976</v>
      </c>
      <c r="D164" s="52" t="n">
        <v>186.25</v>
      </c>
      <c r="E164" s="56" t="n">
        <v>488.6364</v>
      </c>
      <c r="F164" s="57" t="n">
        <v>10.4420937840785</v>
      </c>
      <c r="G164" s="52" t="n">
        <v>186.25</v>
      </c>
      <c r="H164" s="56" t="n">
        <v>600.3944</v>
      </c>
      <c r="I164" s="57" t="n">
        <v>5.44896401308615</v>
      </c>
      <c r="J164" s="58" t="n">
        <v>186.25</v>
      </c>
      <c r="K164" s="56" t="n">
        <v>588.4239</v>
      </c>
      <c r="L164" s="57" t="n">
        <v>6.7504907306434</v>
      </c>
      <c r="M164" s="58" t="n">
        <v>186.25</v>
      </c>
      <c r="N164" s="56" t="n">
        <v>625.2092</v>
      </c>
      <c r="O164" s="57" t="n">
        <v>5.6123227917121</v>
      </c>
      <c r="P164" s="53" t="n">
        <v>186.25</v>
      </c>
      <c r="Q164" s="53" t="n">
        <v>592.5954</v>
      </c>
      <c r="R164" s="51" t="n">
        <v>6.55681570338059</v>
      </c>
      <c r="S164" s="51" t="n">
        <v>186.25</v>
      </c>
      <c r="T164" s="51" t="n">
        <v>589.5703</v>
      </c>
      <c r="U164" s="51" t="n">
        <v>7.04580152671756</v>
      </c>
      <c r="V164" s="51" t="n">
        <v>186.25</v>
      </c>
      <c r="W164" s="51" t="n">
        <v>657.4478</v>
      </c>
      <c r="X164" s="51" t="n">
        <v>4.67786259541985</v>
      </c>
      <c r="Y164" s="51" t="n">
        <v>186.25</v>
      </c>
      <c r="Z164" s="51" t="n">
        <v>688.7181</v>
      </c>
      <c r="AA164" s="51" t="n">
        <v>4.34961832061069</v>
      </c>
      <c r="AB164" s="51" t="n">
        <v>186.25</v>
      </c>
      <c r="AC164" s="51" t="n">
        <v>501.1311</v>
      </c>
      <c r="AD164" s="51" t="n">
        <v>10.3348964013086</v>
      </c>
      <c r="AE164" s="51" t="n">
        <v>186.25</v>
      </c>
      <c r="AF164" s="51" t="n">
        <v>602.0064</v>
      </c>
      <c r="AG164" s="51" t="n">
        <v>6.36859323882225</v>
      </c>
      <c r="AH164" s="51" t="n">
        <v>186.25</v>
      </c>
      <c r="AI164" s="51" t="n">
        <v>583.6399</v>
      </c>
      <c r="AJ164" s="51" t="n">
        <v>7.31995637949836</v>
      </c>
      <c r="AK164" s="51" t="n">
        <v>186.25</v>
      </c>
      <c r="AL164" s="51" t="n">
        <v>442.5042</v>
      </c>
      <c r="AM164" s="51" t="n">
        <v>11.7509269356598</v>
      </c>
      <c r="AN164" s="51" t="n">
        <v>186.25</v>
      </c>
      <c r="AO164" s="51" t="n">
        <v>533.0747</v>
      </c>
      <c r="AP164" s="51" t="n">
        <v>7.08724100327154</v>
      </c>
      <c r="AQ164" s="51" t="n">
        <v>186.25</v>
      </c>
      <c r="AR164" s="51" t="n">
        <v>498.8092</v>
      </c>
      <c r="AS164" s="51" t="n">
        <v>9.95147219193021</v>
      </c>
      <c r="AT164" s="51" t="n">
        <v>186.25</v>
      </c>
      <c r="AU164" s="51" t="n">
        <v>533.9801</v>
      </c>
      <c r="AV164" s="51" t="n">
        <v>7.84907306434024</v>
      </c>
      <c r="AW164" s="51" t="n">
        <v>186.25</v>
      </c>
      <c r="AX164" s="51" t="n">
        <v>550.7954</v>
      </c>
      <c r="AY164" s="51" t="n">
        <v>8.00687022900763</v>
      </c>
      <c r="BA164" s="59" t="n">
        <f aca="false">AW164</f>
        <v>186.25</v>
      </c>
      <c r="BB164" s="60" t="n">
        <f aca="false">AVERAGE(B164,E164,H164,K164,N164,Q164,T164,W164,Z164,AC164,AF164,AI164,AL164,AO164,AR164,AU164,AX164)</f>
        <v>560.4288</v>
      </c>
      <c r="BC164" s="61" t="n">
        <f aca="false">AVERAGE(C164,F164,I164,L164,O164,R164,U164,X164,AA164,AD164,AG164,AJ164,AM164,AP164,AS164,AV164,AY164)</f>
        <v>7.64386426326256</v>
      </c>
      <c r="BD164" s="60" t="n">
        <f aca="false">STDEV(B164,E164,H164,K164,N164,Q164,T164,W164,Z164,AC164,AF164,AI164,AL164,AO164,AR164,AU164,AX164)</f>
        <v>69.205522723407</v>
      </c>
      <c r="BE164" s="61" t="n">
        <f aca="false">STDEV(C164,F164,I164,L164,O164,R164,U164,X164,AA164,AD164,AG164,AJ164,AM164,AP164,AS164,AV164,AY164)</f>
        <v>2.2074760616217</v>
      </c>
    </row>
    <row r="165" customFormat="false" ht="29.15" hidden="false" customHeight="false" outlineLevel="0" collapsed="false">
      <c r="A165" s="58" t="n">
        <v>187.5</v>
      </c>
      <c r="B165" s="56" t="n">
        <v>446.0467</v>
      </c>
      <c r="C165" s="57" t="n">
        <v>9.78516902944384</v>
      </c>
      <c r="D165" s="52" t="n">
        <v>187.5</v>
      </c>
      <c r="E165" s="56" t="n">
        <v>483.7847</v>
      </c>
      <c r="F165" s="57" t="n">
        <v>10.2283533260632</v>
      </c>
      <c r="G165" s="52" t="n">
        <v>187.5</v>
      </c>
      <c r="H165" s="56" t="n">
        <v>621.2802</v>
      </c>
      <c r="I165" s="57" t="n">
        <v>5.26946564885496</v>
      </c>
      <c r="J165" s="58" t="n">
        <v>187.5</v>
      </c>
      <c r="K165" s="56" t="n">
        <v>597.1007</v>
      </c>
      <c r="L165" s="57" t="n">
        <v>6.36205016357688</v>
      </c>
      <c r="M165" s="58" t="n">
        <v>187.5</v>
      </c>
      <c r="N165" s="56" t="n">
        <v>639.598</v>
      </c>
      <c r="O165" s="57" t="n">
        <v>5.45517993456925</v>
      </c>
      <c r="P165" s="53" t="n">
        <v>187.5</v>
      </c>
      <c r="Q165" s="53" t="n">
        <v>552.0957</v>
      </c>
      <c r="R165" s="51" t="n">
        <v>6.79160305343511</v>
      </c>
      <c r="S165" s="51" t="n">
        <v>187.5</v>
      </c>
      <c r="T165" s="51" t="n">
        <v>590.2277</v>
      </c>
      <c r="U165" s="51" t="n">
        <v>7.08604143947655</v>
      </c>
      <c r="V165" s="51" t="n">
        <v>187.5</v>
      </c>
      <c r="W165" s="51" t="n">
        <v>669.3208</v>
      </c>
      <c r="X165" s="51" t="n">
        <v>4.47568157033806</v>
      </c>
      <c r="Y165" s="51" t="n">
        <v>187.5</v>
      </c>
      <c r="Z165" s="51" t="n">
        <v>691.8127</v>
      </c>
      <c r="AA165" s="51" t="n">
        <v>4.33664122137405</v>
      </c>
      <c r="AB165" s="51" t="n">
        <v>187.5</v>
      </c>
      <c r="AC165" s="51" t="n">
        <v>487.3775</v>
      </c>
      <c r="AD165" s="51" t="n">
        <v>9.9618320610687</v>
      </c>
      <c r="AE165" s="51" t="n">
        <v>187.5</v>
      </c>
      <c r="AF165" s="51" t="n">
        <v>606.959</v>
      </c>
      <c r="AG165" s="51" t="n">
        <v>6.42170119956379</v>
      </c>
      <c r="AH165" s="51" t="n">
        <v>187.5</v>
      </c>
      <c r="AI165" s="51" t="n">
        <v>586.9383</v>
      </c>
      <c r="AJ165" s="51" t="n">
        <v>7.41613958560524</v>
      </c>
      <c r="AK165" s="51" t="n">
        <v>187.5</v>
      </c>
      <c r="AL165" s="51" t="n">
        <v>442.4011</v>
      </c>
      <c r="AM165" s="51" t="n">
        <v>11.7274809160305</v>
      </c>
      <c r="AN165" s="51" t="n">
        <v>187.5</v>
      </c>
      <c r="AO165" s="51" t="n">
        <v>527.7122</v>
      </c>
      <c r="AP165" s="51" t="n">
        <v>7.53664122137405</v>
      </c>
      <c r="AQ165" s="51" t="n">
        <v>187.5</v>
      </c>
      <c r="AR165" s="51" t="n">
        <v>497.9885</v>
      </c>
      <c r="AS165" s="51" t="n">
        <v>10.0726281352236</v>
      </c>
      <c r="AT165" s="51" t="n">
        <v>187.5</v>
      </c>
      <c r="AU165" s="51" t="n">
        <v>550.6529</v>
      </c>
      <c r="AV165" s="51" t="n">
        <v>7.85659760087241</v>
      </c>
      <c r="AW165" s="51" t="n">
        <v>187.5</v>
      </c>
      <c r="AX165" s="51" t="n">
        <v>559.3899</v>
      </c>
      <c r="AY165" s="51" t="n">
        <v>7.77044711014177</v>
      </c>
      <c r="BA165" s="59" t="n">
        <f aca="false">AW165</f>
        <v>187.5</v>
      </c>
      <c r="BB165" s="60" t="n">
        <f aca="false">AVERAGE(B165,E165,H165,K165,N165,Q165,T165,W165,Z165,AC165,AF165,AI165,AL165,AO165,AR165,AU165,AX165)</f>
        <v>561.805094117647</v>
      </c>
      <c r="BC165" s="61" t="n">
        <f aca="false">AVERAGE(C165,F165,I165,L165,O165,R165,U165,X165,AA165,AD165,AG165,AJ165,AM165,AP165,AS165,AV165,AY165)</f>
        <v>7.5619796010007</v>
      </c>
      <c r="BD165" s="60" t="n">
        <f aca="false">STDEV(B165,E165,H165,K165,N165,Q165,T165,W165,Z165,AC165,AF165,AI165,AL165,AO165,AR165,AU165,AX165)</f>
        <v>73.9586602970409</v>
      </c>
      <c r="BE165" s="61" t="n">
        <f aca="false">STDEV(C165,F165,I165,L165,O165,R165,U165,X165,AA165,AD165,AG165,AJ165,AM165,AP165,AS165,AV165,AY165)</f>
        <v>2.1621845128954</v>
      </c>
    </row>
    <row r="166" customFormat="false" ht="29.15" hidden="false" customHeight="false" outlineLevel="0" collapsed="false">
      <c r="A166" s="58" t="n">
        <v>188.75</v>
      </c>
      <c r="B166" s="56" t="n">
        <v>457.006</v>
      </c>
      <c r="C166" s="57" t="n">
        <v>9.83882224645583</v>
      </c>
      <c r="D166" s="52" t="n">
        <v>188.75</v>
      </c>
      <c r="E166" s="56" t="n">
        <v>454.728</v>
      </c>
      <c r="F166" s="57" t="n">
        <v>9.76466739367503</v>
      </c>
      <c r="G166" s="52" t="n">
        <v>188.75</v>
      </c>
      <c r="H166" s="56" t="n">
        <v>624.5312</v>
      </c>
      <c r="I166" s="57" t="n">
        <v>5.29302071973828</v>
      </c>
      <c r="J166" s="58" t="n">
        <v>188.75</v>
      </c>
      <c r="K166" s="56" t="n">
        <v>594.9846</v>
      </c>
      <c r="L166" s="57" t="n">
        <v>6.39890948745911</v>
      </c>
      <c r="M166" s="58" t="n">
        <v>188.75</v>
      </c>
      <c r="N166" s="56" t="n">
        <v>642.8472</v>
      </c>
      <c r="O166" s="57" t="n">
        <v>5.41701199563795</v>
      </c>
      <c r="P166" s="53" t="n">
        <v>188.75</v>
      </c>
      <c r="Q166" s="53" t="n">
        <v>522.6306</v>
      </c>
      <c r="R166" s="51" t="n">
        <v>7.46684841875682</v>
      </c>
      <c r="S166" s="51" t="n">
        <v>188.75</v>
      </c>
      <c r="T166" s="51" t="n">
        <v>587.5038</v>
      </c>
      <c r="U166" s="51" t="n">
        <v>7.08255179934569</v>
      </c>
      <c r="V166" s="51" t="n">
        <v>188.75</v>
      </c>
      <c r="W166" s="51" t="n">
        <v>683.8235</v>
      </c>
      <c r="X166" s="51" t="n">
        <v>4.32966194111232</v>
      </c>
      <c r="Y166" s="51" t="n">
        <v>188.75</v>
      </c>
      <c r="Z166" s="51" t="n">
        <v>689.1585</v>
      </c>
      <c r="AA166" s="51" t="n">
        <v>4.27382769901854</v>
      </c>
      <c r="AB166" s="51" t="n">
        <v>188.75</v>
      </c>
      <c r="AC166" s="51" t="n">
        <v>477.9174</v>
      </c>
      <c r="AD166" s="51" t="n">
        <v>9.81221374045802</v>
      </c>
      <c r="AE166" s="51" t="n">
        <v>188.75</v>
      </c>
      <c r="AF166" s="51" t="n">
        <v>604.8081</v>
      </c>
      <c r="AG166" s="51" t="n">
        <v>6.43653217011996</v>
      </c>
      <c r="AH166" s="51" t="n">
        <v>188.75</v>
      </c>
      <c r="AI166" s="51" t="n">
        <v>589.4847</v>
      </c>
      <c r="AJ166" s="51" t="n">
        <v>7.32922573609597</v>
      </c>
      <c r="AK166" s="51" t="n">
        <v>188.75</v>
      </c>
      <c r="AL166" s="51" t="n">
        <v>447.8712</v>
      </c>
      <c r="AM166" s="51" t="n">
        <v>11.7606324972737</v>
      </c>
      <c r="AN166" s="51" t="n">
        <v>188.75</v>
      </c>
      <c r="AO166" s="51" t="n">
        <v>483.5578</v>
      </c>
      <c r="AP166" s="51" t="n">
        <v>7.47415485278081</v>
      </c>
      <c r="AQ166" s="51" t="n">
        <v>188.75</v>
      </c>
      <c r="AR166" s="51" t="n">
        <v>494.8819</v>
      </c>
      <c r="AS166" s="51" t="n">
        <v>9.72213740458015</v>
      </c>
      <c r="AT166" s="51" t="n">
        <v>188.75</v>
      </c>
      <c r="AU166" s="51" t="n">
        <v>555.5146</v>
      </c>
      <c r="AV166" s="51" t="n">
        <v>7.56194111232279</v>
      </c>
      <c r="AW166" s="51" t="n">
        <v>188.75</v>
      </c>
      <c r="AX166" s="51" t="n">
        <v>566.8101</v>
      </c>
      <c r="AY166" s="51" t="n">
        <v>7.68309705561614</v>
      </c>
      <c r="BA166" s="59" t="n">
        <f aca="false">AW166</f>
        <v>188.75</v>
      </c>
      <c r="BB166" s="60" t="n">
        <f aca="false">AVERAGE(B166,E166,H166,K166,N166,Q166,T166,W166,Z166,AC166,AF166,AI166,AL166,AO166,AR166,AU166,AX166)</f>
        <v>557.532894117647</v>
      </c>
      <c r="BC166" s="61" t="n">
        <f aca="false">AVERAGE(C166,F166,I166,L166,O166,R166,U166,X166,AA166,AD166,AG166,AJ166,AM166,AP166,AS166,AV166,AY166)</f>
        <v>7.50854448649689</v>
      </c>
      <c r="BD166" s="60" t="n">
        <f aca="false">STDEV(B166,E166,H166,K166,N166,Q166,T166,W166,Z166,AC166,AF166,AI166,AL166,AO166,AR166,AU166,AX166)</f>
        <v>79.1925099302601</v>
      </c>
      <c r="BE166" s="61" t="n">
        <f aca="false">STDEV(C166,F166,I166,L166,O166,R166,U166,X166,AA166,AD166,AG166,AJ166,AM166,AP166,AS166,AV166,AY166)</f>
        <v>2.1108281843883</v>
      </c>
    </row>
    <row r="167" customFormat="false" ht="29.15" hidden="false" customHeight="false" outlineLevel="0" collapsed="false">
      <c r="A167" s="58" t="n">
        <v>190</v>
      </c>
      <c r="B167" s="56" t="n">
        <v>462.5104</v>
      </c>
      <c r="C167" s="57" t="n">
        <v>9.83751363140676</v>
      </c>
      <c r="D167" s="52" t="n">
        <v>190</v>
      </c>
      <c r="E167" s="56" t="n">
        <v>460.399</v>
      </c>
      <c r="F167" s="57" t="n">
        <v>11.1814612868048</v>
      </c>
      <c r="G167" s="52" t="n">
        <v>190</v>
      </c>
      <c r="H167" s="56" t="n">
        <v>620.0984</v>
      </c>
      <c r="I167" s="57" t="n">
        <v>5.19836423118866</v>
      </c>
      <c r="J167" s="58" t="n">
        <v>190</v>
      </c>
      <c r="K167" s="56" t="n">
        <v>592.0797</v>
      </c>
      <c r="L167" s="57" t="n">
        <v>6.68615049073064</v>
      </c>
      <c r="M167" s="58" t="n">
        <v>190</v>
      </c>
      <c r="N167" s="56" t="n">
        <v>637.2243</v>
      </c>
      <c r="O167" s="57" t="n">
        <v>5.42388222464558</v>
      </c>
      <c r="P167" s="53" t="n">
        <v>190</v>
      </c>
      <c r="Q167" s="53" t="n">
        <v>487.2702</v>
      </c>
      <c r="R167" s="51" t="n">
        <v>8.17033805888768</v>
      </c>
      <c r="S167" s="51" t="n">
        <v>190</v>
      </c>
      <c r="T167" s="51" t="n">
        <v>587.3783</v>
      </c>
      <c r="U167" s="51" t="n">
        <v>7.04449291166849</v>
      </c>
      <c r="V167" s="51" t="n">
        <v>190</v>
      </c>
      <c r="W167" s="51" t="n">
        <v>671.1003</v>
      </c>
      <c r="X167" s="51" t="n">
        <v>4.44972737186478</v>
      </c>
      <c r="Y167" s="51" t="n">
        <v>190</v>
      </c>
      <c r="Z167" s="51" t="n">
        <v>688.7134</v>
      </c>
      <c r="AA167" s="51" t="n">
        <v>4.19541984732824</v>
      </c>
      <c r="AB167" s="51" t="n">
        <v>190</v>
      </c>
      <c r="AC167" s="51" t="n">
        <v>488.1451</v>
      </c>
      <c r="AD167" s="51" t="n">
        <v>10.1128680479826</v>
      </c>
      <c r="AE167" s="51" t="n">
        <v>190</v>
      </c>
      <c r="AF167" s="51" t="n">
        <v>606.9099</v>
      </c>
      <c r="AG167" s="51" t="n">
        <v>6.36477644492912</v>
      </c>
      <c r="AH167" s="51" t="n">
        <v>190</v>
      </c>
      <c r="AI167" s="51" t="n">
        <v>589.931</v>
      </c>
      <c r="AJ167" s="51" t="n">
        <v>7.16401308615049</v>
      </c>
      <c r="AK167" s="51" t="n">
        <v>190</v>
      </c>
      <c r="AL167" s="51" t="n">
        <v>441.088</v>
      </c>
      <c r="AM167" s="51" t="n">
        <v>11.6705561613959</v>
      </c>
      <c r="AN167" s="51" t="n">
        <v>190</v>
      </c>
      <c r="AO167" s="51" t="n">
        <v>503.1747</v>
      </c>
      <c r="AP167" s="51" t="n">
        <v>7.90218102508179</v>
      </c>
      <c r="AQ167" s="51" t="n">
        <v>190</v>
      </c>
      <c r="AR167" s="51" t="n">
        <v>508.9265</v>
      </c>
      <c r="AS167" s="51" t="n">
        <v>9.5340239912759</v>
      </c>
      <c r="AT167" s="51" t="n">
        <v>190</v>
      </c>
      <c r="AU167" s="51" t="n">
        <v>549.3021</v>
      </c>
      <c r="AV167" s="51" t="n">
        <v>7.35016357688113</v>
      </c>
      <c r="AW167" s="51" t="n">
        <v>190</v>
      </c>
      <c r="AX167" s="51" t="n">
        <v>564.8546</v>
      </c>
      <c r="AY167" s="51" t="n">
        <v>7.42453653217012</v>
      </c>
      <c r="BA167" s="59" t="n">
        <f aca="false">AW167</f>
        <v>190</v>
      </c>
      <c r="BB167" s="60" t="n">
        <f aca="false">AVERAGE(B167,E167,H167,K167,N167,Q167,T167,W167,Z167,AC167,AF167,AI167,AL167,AO167,AR167,AU167,AX167)</f>
        <v>556.417994117647</v>
      </c>
      <c r="BC167" s="61" t="n">
        <f aca="false">AVERAGE(C167,F167,I167,L167,O167,R167,U167,X167,AA167,AD167,AG167,AJ167,AM167,AP167,AS167,AV167,AY167)</f>
        <v>7.63002758355251</v>
      </c>
      <c r="BD167" s="60" t="n">
        <f aca="false">STDEV(B167,E167,H167,K167,N167,Q167,T167,W167,Z167,AC167,AF167,AI167,AL167,AO167,AR167,AU167,AX167)</f>
        <v>76.2954003992907</v>
      </c>
      <c r="BE167" s="61" t="n">
        <f aca="false">STDEV(C167,F167,I167,L167,O167,R167,U167,X167,AA167,AD167,AG167,AJ167,AM167,AP167,AS167,AV167,AY167)</f>
        <v>2.23369772094321</v>
      </c>
    </row>
    <row r="168" customFormat="false" ht="29.15" hidden="false" customHeight="false" outlineLevel="0" collapsed="false">
      <c r="A168" s="58" t="n">
        <v>191.25</v>
      </c>
      <c r="B168" s="56" t="n">
        <v>470.4311</v>
      </c>
      <c r="C168" s="57" t="n">
        <v>9.80436205016358</v>
      </c>
      <c r="D168" s="52" t="n">
        <v>191.25</v>
      </c>
      <c r="E168" s="56" t="n">
        <v>456.6639</v>
      </c>
      <c r="F168" s="57" t="n">
        <v>11.4532170119956</v>
      </c>
      <c r="G168" s="52" t="n">
        <v>191.25</v>
      </c>
      <c r="H168" s="56" t="n">
        <v>627.9925</v>
      </c>
      <c r="I168" s="57" t="n">
        <v>5.15245365321701</v>
      </c>
      <c r="J168" s="58" t="n">
        <v>191.25</v>
      </c>
      <c r="K168" s="56" t="n">
        <v>583.203</v>
      </c>
      <c r="L168" s="57" t="n">
        <v>6.95779716466739</v>
      </c>
      <c r="M168" s="58" t="n">
        <v>191.25</v>
      </c>
      <c r="N168" s="56" t="n">
        <v>632.0828</v>
      </c>
      <c r="O168" s="57" t="n">
        <v>5.3969465648855</v>
      </c>
      <c r="P168" s="53" t="n">
        <v>191.25</v>
      </c>
      <c r="Q168" s="53" t="n">
        <v>490.3157</v>
      </c>
      <c r="R168" s="51" t="n">
        <v>9.33129770992366</v>
      </c>
      <c r="S168" s="51" t="n">
        <v>191.25</v>
      </c>
      <c r="T168" s="51" t="n">
        <v>587.1402</v>
      </c>
      <c r="U168" s="51" t="n">
        <v>7.08549618320611</v>
      </c>
      <c r="V168" s="51" t="n">
        <v>191.25</v>
      </c>
      <c r="W168" s="51" t="n">
        <v>672.0516</v>
      </c>
      <c r="X168" s="51" t="n">
        <v>4.47175572519084</v>
      </c>
      <c r="Y168" s="51" t="n">
        <v>191.25</v>
      </c>
      <c r="Z168" s="51" t="n">
        <v>705.1437</v>
      </c>
      <c r="AA168" s="51" t="n">
        <v>3.92584514721919</v>
      </c>
      <c r="AB168" s="51" t="n">
        <v>191.25</v>
      </c>
      <c r="AC168" s="51" t="n">
        <v>491.5454</v>
      </c>
      <c r="AD168" s="51" t="n">
        <v>10.1285714285714</v>
      </c>
      <c r="AE168" s="51" t="n">
        <v>191.25</v>
      </c>
      <c r="AF168" s="51" t="n">
        <v>613.6368</v>
      </c>
      <c r="AG168" s="51" t="n">
        <v>6.3845147219193</v>
      </c>
      <c r="AH168" s="51" t="n">
        <v>191.25</v>
      </c>
      <c r="AI168" s="51" t="n">
        <v>571.9885</v>
      </c>
      <c r="AJ168" s="51" t="n">
        <v>7.11046892039258</v>
      </c>
      <c r="AK168" s="51" t="n">
        <v>191.25</v>
      </c>
      <c r="AL168" s="51" t="n">
        <v>431.9715</v>
      </c>
      <c r="AM168" s="51" t="n">
        <v>11.6423118865867</v>
      </c>
      <c r="AN168" s="51" t="n">
        <v>191.25</v>
      </c>
      <c r="AO168" s="51" t="n">
        <v>526.7368</v>
      </c>
      <c r="AP168" s="51" t="n">
        <v>8.3164667393675</v>
      </c>
      <c r="AQ168" s="51" t="n">
        <v>191.25</v>
      </c>
      <c r="AR168" s="51" t="n">
        <v>382.2761</v>
      </c>
      <c r="AS168" s="51" t="n">
        <v>7.35474372955289</v>
      </c>
      <c r="AT168" s="51" t="n">
        <v>191.25</v>
      </c>
      <c r="AU168" s="51" t="n">
        <v>508.5941</v>
      </c>
      <c r="AV168" s="51" t="n">
        <v>7.62966194111232</v>
      </c>
      <c r="AW168" s="51" t="n">
        <v>191.25</v>
      </c>
      <c r="AX168" s="51" t="n">
        <v>577.9694</v>
      </c>
      <c r="AY168" s="51" t="n">
        <v>7.10796074154853</v>
      </c>
      <c r="BA168" s="59" t="n">
        <f aca="false">AW168</f>
        <v>191.25</v>
      </c>
      <c r="BB168" s="60" t="n">
        <f aca="false">AVERAGE(B168,E168,H168,K168,N168,Q168,T168,W168,Z168,AC168,AF168,AI168,AL168,AO168,AR168,AU168,AX168)</f>
        <v>548.808417647059</v>
      </c>
      <c r="BC168" s="61" t="n">
        <f aca="false">AVERAGE(C168,F168,I168,L168,O168,R168,U168,X168,AA168,AD168,AG168,AJ168,AM168,AP168,AS168,AV168,AY168)</f>
        <v>7.60316890114824</v>
      </c>
      <c r="BD168" s="60" t="n">
        <f aca="false">STDEV(B168,E168,H168,K168,N168,Q168,T168,W168,Z168,AC168,AF168,AI168,AL168,AO168,AR168,AU168,AX168)</f>
        <v>88.7057454164627</v>
      </c>
      <c r="BE168" s="61" t="n">
        <f aca="false">STDEV(C168,F168,I168,L168,O168,R168,U168,X168,AA168,AD168,AG168,AJ168,AM168,AP168,AS168,AV168,AY168)</f>
        <v>2.2745544682631</v>
      </c>
    </row>
    <row r="169" customFormat="false" ht="29.15" hidden="false" customHeight="false" outlineLevel="0" collapsed="false">
      <c r="A169" s="58" t="n">
        <v>192.5</v>
      </c>
      <c r="B169" s="56" t="n">
        <v>469.014</v>
      </c>
      <c r="C169" s="57" t="n">
        <v>9.78778625954199</v>
      </c>
      <c r="D169" s="52" t="n">
        <v>192.5</v>
      </c>
      <c r="E169" s="56" t="n">
        <v>451.5877</v>
      </c>
      <c r="F169" s="57" t="n">
        <v>11.5610687022901</v>
      </c>
      <c r="G169" s="52" t="n">
        <v>192.5</v>
      </c>
      <c r="H169" s="56" t="n">
        <v>633.6006</v>
      </c>
      <c r="I169" s="57" t="n">
        <v>5.23031624863686</v>
      </c>
      <c r="J169" s="58" t="n">
        <v>192.5</v>
      </c>
      <c r="K169" s="56" t="n">
        <v>594.083</v>
      </c>
      <c r="L169" s="57" t="n">
        <v>7.0979280261723</v>
      </c>
      <c r="M169" s="58" t="n">
        <v>192.5</v>
      </c>
      <c r="N169" s="56" t="n">
        <v>630.7889</v>
      </c>
      <c r="O169" s="57" t="n">
        <v>5.40599781897492</v>
      </c>
      <c r="P169" s="53" t="n">
        <v>192.5</v>
      </c>
      <c r="Q169" s="53" t="n">
        <v>457.6738</v>
      </c>
      <c r="R169" s="51" t="n">
        <v>9.33947655398037</v>
      </c>
      <c r="S169" s="51" t="n">
        <v>192.5</v>
      </c>
      <c r="T169" s="51" t="n">
        <v>590.4025</v>
      </c>
      <c r="U169" s="51" t="n">
        <v>7.12322791712105</v>
      </c>
      <c r="V169" s="51" t="n">
        <v>192.5</v>
      </c>
      <c r="W169" s="51" t="n">
        <v>686.9127</v>
      </c>
      <c r="X169" s="51" t="n">
        <v>4.38178844056707</v>
      </c>
      <c r="Y169" s="51" t="n">
        <v>192.5</v>
      </c>
      <c r="Z169" s="51" t="n">
        <v>706.3807</v>
      </c>
      <c r="AA169" s="51" t="n">
        <v>3.8587786259542</v>
      </c>
      <c r="AB169" s="51" t="n">
        <v>192.5</v>
      </c>
      <c r="AC169" s="51" t="n">
        <v>496.2021</v>
      </c>
      <c r="AD169" s="51" t="n">
        <v>10.2945474372955</v>
      </c>
      <c r="AE169" s="51" t="n">
        <v>192.5</v>
      </c>
      <c r="AF169" s="51" t="n">
        <v>607.8105</v>
      </c>
      <c r="AG169" s="51" t="n">
        <v>6.3288985823337</v>
      </c>
      <c r="AH169" s="51" t="n">
        <v>192.5</v>
      </c>
      <c r="AI169" s="51" t="n">
        <v>571.3276</v>
      </c>
      <c r="AJ169" s="51" t="n">
        <v>7.46826608505998</v>
      </c>
      <c r="AK169" s="51" t="n">
        <v>192.5</v>
      </c>
      <c r="AL169" s="51" t="n">
        <v>431.0563</v>
      </c>
      <c r="AM169" s="51" t="n">
        <v>11.1936750272628</v>
      </c>
      <c r="AN169" s="51" t="n">
        <v>192.5</v>
      </c>
      <c r="AO169" s="51" t="n">
        <v>435.858</v>
      </c>
      <c r="AP169" s="51" t="n">
        <v>7.37044711014177</v>
      </c>
      <c r="AQ169" s="51" t="n">
        <v>192.5</v>
      </c>
      <c r="AR169" s="51" t="n">
        <v>329.3046</v>
      </c>
      <c r="AS169" s="51" t="n">
        <v>7.55070883315158</v>
      </c>
      <c r="AT169" s="51" t="n">
        <v>192.5</v>
      </c>
      <c r="AU169" s="51" t="n">
        <v>497.2935</v>
      </c>
      <c r="AV169" s="51" t="n">
        <v>8.34700109051254</v>
      </c>
      <c r="AW169" s="51" t="n">
        <v>192.5</v>
      </c>
      <c r="AX169" s="51" t="n">
        <v>584.2214</v>
      </c>
      <c r="AY169" s="51" t="n">
        <v>6.7917121046892</v>
      </c>
      <c r="BA169" s="59" t="n">
        <f aca="false">AW169</f>
        <v>192.5</v>
      </c>
      <c r="BB169" s="60" t="n">
        <f aca="false">AVERAGE(B169,E169,H169,K169,N169,Q169,T169,W169,Z169,AC169,AF169,AI169,AL169,AO169,AR169,AU169,AX169)</f>
        <v>539.6187</v>
      </c>
      <c r="BC169" s="61" t="n">
        <f aca="false">AVERAGE(C169,F169,I169,L169,O169,R169,U169,X169,AA169,AD169,AG169,AJ169,AM169,AP169,AS169,AV169,AY169)</f>
        <v>7.595977933158</v>
      </c>
      <c r="BD169" s="60" t="n">
        <f aca="false">STDEV(B169,E169,H169,K169,N169,Q169,T169,W169,Z169,AC169,AF169,AI169,AL169,AO169,AR169,AU169,AX169)</f>
        <v>103.001817415119</v>
      </c>
      <c r="BE169" s="61" t="n">
        <f aca="false">STDEV(C169,F169,I169,L169,O169,R169,U169,X169,AA169,AD169,AG169,AJ169,AM169,AP169,AS169,AV169,AY169)</f>
        <v>2.26161775663256</v>
      </c>
    </row>
    <row r="170" customFormat="false" ht="29.15" hidden="false" customHeight="false" outlineLevel="0" collapsed="false">
      <c r="A170" s="58" t="n">
        <v>193.75</v>
      </c>
      <c r="B170" s="56" t="n">
        <v>465.9676</v>
      </c>
      <c r="C170" s="57" t="n">
        <v>9.61766630316249</v>
      </c>
      <c r="D170" s="52" t="n">
        <v>193.75</v>
      </c>
      <c r="E170" s="56" t="n">
        <v>441.1659</v>
      </c>
      <c r="F170" s="57" t="n">
        <v>11.1088331515812</v>
      </c>
      <c r="G170" s="52" t="n">
        <v>193.75</v>
      </c>
      <c r="H170" s="56" t="n">
        <v>637.1667</v>
      </c>
      <c r="I170" s="57" t="n">
        <v>5.17720828789531</v>
      </c>
      <c r="J170" s="58" t="n">
        <v>193.75</v>
      </c>
      <c r="K170" s="56" t="n">
        <v>592.2277</v>
      </c>
      <c r="L170" s="57" t="n">
        <v>7.07459105779716</v>
      </c>
      <c r="M170" s="58" t="n">
        <v>193.75</v>
      </c>
      <c r="N170" s="56" t="n">
        <v>647.3874</v>
      </c>
      <c r="O170" s="57" t="n">
        <v>5.38964013086151</v>
      </c>
      <c r="P170" s="53" t="n">
        <v>193.75</v>
      </c>
      <c r="Q170" s="53" t="n">
        <v>425.6421</v>
      </c>
      <c r="R170" s="51" t="n">
        <v>10.3359869138495</v>
      </c>
      <c r="S170" s="51" t="n">
        <v>193.75</v>
      </c>
      <c r="T170" s="51" t="n">
        <v>581.1654</v>
      </c>
      <c r="U170" s="51" t="n">
        <v>7.00294438386042</v>
      </c>
      <c r="V170" s="51" t="n">
        <v>193.75</v>
      </c>
      <c r="W170" s="51" t="n">
        <v>685.7348</v>
      </c>
      <c r="X170" s="51" t="n">
        <v>4.42213740458015</v>
      </c>
      <c r="Y170" s="51" t="n">
        <v>193.75</v>
      </c>
      <c r="Z170" s="51" t="n">
        <v>672.9902</v>
      </c>
      <c r="AA170" s="51" t="n">
        <v>4.19978189749182</v>
      </c>
      <c r="AB170" s="51" t="n">
        <v>193.75</v>
      </c>
      <c r="AC170" s="51" t="n">
        <v>493.1665</v>
      </c>
      <c r="AD170" s="51" t="n">
        <v>10.2338058887677</v>
      </c>
      <c r="AE170" s="51" t="n">
        <v>193.75</v>
      </c>
      <c r="AF170" s="51" t="n">
        <v>609.0662</v>
      </c>
      <c r="AG170" s="51" t="n">
        <v>6.25354416575791</v>
      </c>
      <c r="AH170" s="51" t="n">
        <v>193.75</v>
      </c>
      <c r="AI170" s="51" t="n">
        <v>570.4482</v>
      </c>
      <c r="AJ170" s="51" t="n">
        <v>7.68080697928026</v>
      </c>
      <c r="AK170" s="51" t="n">
        <v>193.75</v>
      </c>
      <c r="AL170" s="51" t="n">
        <v>333.7964</v>
      </c>
      <c r="AM170" s="51" t="n">
        <v>7.35092693565976</v>
      </c>
      <c r="AN170" s="51" t="n">
        <v>193.75</v>
      </c>
      <c r="AO170" s="51" t="n">
        <v>405.6765</v>
      </c>
      <c r="AP170" s="51" t="n">
        <v>7.51973827699019</v>
      </c>
      <c r="AQ170" s="51" t="n">
        <v>193.75</v>
      </c>
      <c r="AR170" s="51" t="n">
        <v>442.8955</v>
      </c>
      <c r="AS170" s="51" t="n">
        <v>12.2661941112323</v>
      </c>
      <c r="AT170" s="51" t="n">
        <v>193.75</v>
      </c>
      <c r="AU170" s="51" t="n">
        <v>509.5844</v>
      </c>
      <c r="AV170" s="51" t="n">
        <v>9.16695747001091</v>
      </c>
      <c r="AW170" s="51" t="n">
        <v>193.75</v>
      </c>
      <c r="AX170" s="51" t="n">
        <v>599.6361</v>
      </c>
      <c r="AY170" s="51" t="n">
        <v>6.37142857142857</v>
      </c>
      <c r="BA170" s="59" t="n">
        <f aca="false">AW170</f>
        <v>193.75</v>
      </c>
      <c r="BB170" s="60" t="n">
        <f aca="false">AVERAGE(B170,E170,H170,K170,N170,Q170,T170,W170,Z170,AC170,AF170,AI170,AL170,AO170,AR170,AU170,AX170)</f>
        <v>536.101035294118</v>
      </c>
      <c r="BC170" s="61" t="n">
        <f aca="false">AVERAGE(C170,F170,I170,L170,O170,R170,U170,X170,AA170,AD170,AG170,AJ170,AM170,AP170,AS170,AV170,AY170)</f>
        <v>7.71601129001219</v>
      </c>
      <c r="BD170" s="60" t="n">
        <f aca="false">STDEV(B170,E170,H170,K170,N170,Q170,T170,W170,Z170,AC170,AF170,AI170,AL170,AO170,AR170,AU170,AX170)</f>
        <v>104.508742273643</v>
      </c>
      <c r="BE170" s="61" t="n">
        <f aca="false">STDEV(C170,F170,I170,L170,O170,R170,U170,X170,AA170,AD170,AG170,AJ170,AM170,AP170,AS170,AV170,AY170)</f>
        <v>2.38813664684853</v>
      </c>
    </row>
    <row r="171" customFormat="false" ht="29.15" hidden="false" customHeight="false" outlineLevel="0" collapsed="false">
      <c r="A171" s="58" t="n">
        <v>195</v>
      </c>
      <c r="B171" s="56" t="n">
        <v>474.0751</v>
      </c>
      <c r="C171" s="57" t="n">
        <v>9.51570338058888</v>
      </c>
      <c r="D171" s="52" t="n">
        <v>195</v>
      </c>
      <c r="E171" s="56" t="n">
        <v>445.9988</v>
      </c>
      <c r="F171" s="57" t="n">
        <v>11.4115594329335</v>
      </c>
      <c r="G171" s="52" t="n">
        <v>195</v>
      </c>
      <c r="H171" s="56" t="n">
        <v>629.7395</v>
      </c>
      <c r="I171" s="57" t="n">
        <v>5.14569247546347</v>
      </c>
      <c r="J171" s="58" t="n">
        <v>195</v>
      </c>
      <c r="K171" s="56" t="n">
        <v>593.6009</v>
      </c>
      <c r="L171" s="57" t="n">
        <v>6.8608505997819</v>
      </c>
      <c r="M171" s="58" t="n">
        <v>195</v>
      </c>
      <c r="N171" s="56" t="n">
        <v>636.6725</v>
      </c>
      <c r="O171" s="57" t="n">
        <v>5.35441657579062</v>
      </c>
      <c r="P171" s="53" t="n">
        <v>195</v>
      </c>
      <c r="Q171" s="53" t="n">
        <v>416.9079</v>
      </c>
      <c r="R171" s="51" t="n">
        <v>11.6980370774264</v>
      </c>
      <c r="S171" s="51" t="n">
        <v>195</v>
      </c>
      <c r="T171" s="51" t="n">
        <v>551.8356</v>
      </c>
      <c r="U171" s="51" t="n">
        <v>6.67862595419847</v>
      </c>
      <c r="V171" s="51" t="n">
        <v>195</v>
      </c>
      <c r="W171" s="51" t="n">
        <v>676.3684</v>
      </c>
      <c r="X171" s="51" t="n">
        <v>4.56412213740458</v>
      </c>
      <c r="Y171" s="51" t="n">
        <v>195</v>
      </c>
      <c r="Z171" s="51" t="n">
        <v>533.1924</v>
      </c>
      <c r="AA171" s="51" t="n">
        <v>5.19956379498364</v>
      </c>
      <c r="AB171" s="51" t="n">
        <v>195</v>
      </c>
      <c r="AC171" s="51" t="n">
        <v>496.8411</v>
      </c>
      <c r="AD171" s="51" t="n">
        <v>10.1957470010905</v>
      </c>
      <c r="AE171" s="51" t="n">
        <v>195</v>
      </c>
      <c r="AF171" s="51" t="n">
        <v>603.2454</v>
      </c>
      <c r="AG171" s="51" t="n">
        <v>6.23042529989095</v>
      </c>
      <c r="AH171" s="51" t="n">
        <v>195</v>
      </c>
      <c r="AI171" s="51" t="n">
        <v>569.9312</v>
      </c>
      <c r="AJ171" s="51" t="n">
        <v>7.66237731733915</v>
      </c>
      <c r="AK171" s="51" t="n">
        <v>195</v>
      </c>
      <c r="AL171" s="51" t="n">
        <v>397.6847</v>
      </c>
      <c r="AM171" s="51" t="n">
        <v>6.45725190839695</v>
      </c>
      <c r="AN171" s="51" t="n">
        <v>195</v>
      </c>
      <c r="AO171" s="51" t="n">
        <v>354.3738</v>
      </c>
      <c r="AP171" s="51" t="n">
        <v>7.3649945474373</v>
      </c>
      <c r="AQ171" s="51" t="n">
        <v>195</v>
      </c>
      <c r="AR171" s="51" t="n">
        <v>443.1775</v>
      </c>
      <c r="AS171" s="51" t="n">
        <v>13.1985823336968</v>
      </c>
      <c r="AT171" s="51" t="n">
        <v>195</v>
      </c>
      <c r="AU171" s="51" t="n">
        <v>496.8514</v>
      </c>
      <c r="AV171" s="51" t="n">
        <v>9.23129770992366</v>
      </c>
      <c r="AW171" s="51" t="n">
        <v>195</v>
      </c>
      <c r="AX171" s="51" t="n">
        <v>600.677</v>
      </c>
      <c r="AY171" s="51" t="n">
        <v>6.29411123227917</v>
      </c>
      <c r="BA171" s="59" t="n">
        <f aca="false">AW171</f>
        <v>195</v>
      </c>
      <c r="BB171" s="60" t="n">
        <f aca="false">AVERAGE(B171,E171,H171,K171,N171,Q171,T171,W171,Z171,AC171,AF171,AI171,AL171,AO171,AR171,AU171,AX171)</f>
        <v>524.774894117647</v>
      </c>
      <c r="BC171" s="61" t="n">
        <f aca="false">AVERAGE(C171,F171,I171,L171,O171,R171,U171,X171,AA171,AD171,AG171,AJ171,AM171,AP171,AS171,AV171,AY171)</f>
        <v>7.8272563987427</v>
      </c>
      <c r="BD171" s="60" t="n">
        <f aca="false">STDEV(B171,E171,H171,K171,N171,Q171,T171,W171,Z171,AC171,AF171,AI171,AL171,AO171,AR171,AU171,AX171)</f>
        <v>93.4863843399165</v>
      </c>
      <c r="BE171" s="61" t="n">
        <f aca="false">STDEV(C171,F171,I171,L171,O171,R171,U171,X171,AA171,AD171,AG171,AJ171,AM171,AP171,AS171,AV171,AY171)</f>
        <v>2.58895805782247</v>
      </c>
    </row>
    <row r="172" customFormat="false" ht="29.15" hidden="false" customHeight="false" outlineLevel="0" collapsed="false">
      <c r="A172" s="58" t="n">
        <v>196.25</v>
      </c>
      <c r="B172" s="56" t="n">
        <v>478.6484</v>
      </c>
      <c r="C172" s="57" t="n">
        <v>9.65354416575791</v>
      </c>
      <c r="D172" s="52" t="n">
        <v>196.25</v>
      </c>
      <c r="E172" s="56" t="n">
        <v>451.9951</v>
      </c>
      <c r="F172" s="57" t="n">
        <v>12.0511450381679</v>
      </c>
      <c r="G172" s="52" t="n">
        <v>196.25</v>
      </c>
      <c r="H172" s="56" t="n">
        <v>626.3717</v>
      </c>
      <c r="I172" s="57" t="n">
        <v>5.18091603053435</v>
      </c>
      <c r="J172" s="58" t="n">
        <v>196.25</v>
      </c>
      <c r="K172" s="56" t="n">
        <v>602.7065</v>
      </c>
      <c r="L172" s="57" t="n">
        <v>6.59203925845147</v>
      </c>
      <c r="M172" s="58" t="n">
        <v>196.25</v>
      </c>
      <c r="N172" s="56" t="n">
        <v>644.8602</v>
      </c>
      <c r="O172" s="57" t="n">
        <v>5.23282442748092</v>
      </c>
      <c r="P172" s="53" t="n">
        <v>196.25</v>
      </c>
      <c r="Q172" s="53" t="n">
        <v>402.9701</v>
      </c>
      <c r="R172" s="51" t="n">
        <v>12.4923664122137</v>
      </c>
      <c r="S172" s="51" t="n">
        <v>196.25</v>
      </c>
      <c r="T172" s="51" t="n">
        <v>576.434</v>
      </c>
      <c r="U172" s="51" t="n">
        <v>6.16324972737186</v>
      </c>
      <c r="V172" s="51" t="n">
        <v>196.25</v>
      </c>
      <c r="W172" s="51" t="n">
        <v>664.9166</v>
      </c>
      <c r="X172" s="51" t="n">
        <v>4.71155943293348</v>
      </c>
      <c r="Y172" s="51" t="n">
        <v>196.25</v>
      </c>
      <c r="Z172" s="51" t="n">
        <v>576.5181</v>
      </c>
      <c r="AA172" s="51" t="n">
        <v>5.41155943293348</v>
      </c>
      <c r="AB172" s="51" t="n">
        <v>196.25</v>
      </c>
      <c r="AC172" s="51" t="n">
        <v>500.7421</v>
      </c>
      <c r="AD172" s="51" t="n">
        <v>10.1407851690294</v>
      </c>
      <c r="AE172" s="51" t="n">
        <v>196.25</v>
      </c>
      <c r="AF172" s="51" t="n">
        <v>612.5295</v>
      </c>
      <c r="AG172" s="51" t="n">
        <v>6.15856052344602</v>
      </c>
      <c r="AH172" s="51" t="n">
        <v>196.25</v>
      </c>
      <c r="AI172" s="51" t="n">
        <v>572.4685</v>
      </c>
      <c r="AJ172" s="51" t="n">
        <v>7.70043620501636</v>
      </c>
      <c r="AK172" s="51" t="n">
        <v>196.25</v>
      </c>
      <c r="AL172" s="51" t="n">
        <v>520.7703</v>
      </c>
      <c r="AM172" s="51" t="n">
        <v>5.32748091603053</v>
      </c>
      <c r="AN172" s="51" t="n">
        <v>196.25</v>
      </c>
      <c r="AO172" s="51" t="n">
        <v>349.591</v>
      </c>
      <c r="AP172" s="51" t="n">
        <v>7.69541984732824</v>
      </c>
      <c r="AQ172" s="51" t="n">
        <v>196.25</v>
      </c>
      <c r="AR172" s="51" t="n">
        <v>437.0764</v>
      </c>
      <c r="AS172" s="51" t="n">
        <v>13.2352235550709</v>
      </c>
      <c r="AT172" s="51" t="n">
        <v>196.25</v>
      </c>
      <c r="AU172" s="51" t="n">
        <v>478.6704</v>
      </c>
      <c r="AV172" s="51" t="n">
        <v>9.40119956379498</v>
      </c>
      <c r="AW172" s="51" t="n">
        <v>196.25</v>
      </c>
      <c r="AX172" s="51" t="n">
        <v>599.5641</v>
      </c>
      <c r="AY172" s="51" t="n">
        <v>6.559760087241</v>
      </c>
      <c r="BA172" s="59" t="n">
        <f aca="false">AW172</f>
        <v>196.25</v>
      </c>
      <c r="BB172" s="60" t="n">
        <f aca="false">AVERAGE(B172,E172,H172,K172,N172,Q172,T172,W172,Z172,AC172,AF172,AI172,AL172,AO172,AR172,AU172,AX172)</f>
        <v>535.107823529412</v>
      </c>
      <c r="BC172" s="61" t="n">
        <f aca="false">AVERAGE(C172,F172,I172,L172,O172,R172,U172,X172,AA172,AD172,AG172,AJ172,AM172,AP172,AS172,AV172,AY172)</f>
        <v>7.86518057604721</v>
      </c>
      <c r="BD172" s="60" t="n">
        <f aca="false">STDEV(B172,E172,H172,K172,N172,Q172,T172,W172,Z172,AC172,AF172,AI172,AL172,AO172,AR172,AU172,AX172)</f>
        <v>91.144103548423</v>
      </c>
      <c r="BE172" s="61" t="n">
        <f aca="false">STDEV(C172,F172,I172,L172,O172,R172,U172,X172,AA172,AD172,AG172,AJ172,AM172,AP172,AS172,AV172,AY172)</f>
        <v>2.78653742229821</v>
      </c>
    </row>
    <row r="173" customFormat="false" ht="29.15" hidden="false" customHeight="false" outlineLevel="0" collapsed="false">
      <c r="A173" s="58" t="n">
        <v>197.5</v>
      </c>
      <c r="B173" s="56" t="n">
        <v>461.5386</v>
      </c>
      <c r="C173" s="57" t="n">
        <v>9.58222464558342</v>
      </c>
      <c r="D173" s="52" t="n">
        <v>197.5</v>
      </c>
      <c r="E173" s="56" t="n">
        <v>446.2622</v>
      </c>
      <c r="F173" s="57" t="n">
        <v>12.3956379498364</v>
      </c>
      <c r="G173" s="52" t="n">
        <v>197.5</v>
      </c>
      <c r="H173" s="56" t="n">
        <v>631.2117</v>
      </c>
      <c r="I173" s="57" t="n">
        <v>5.20272628135224</v>
      </c>
      <c r="J173" s="58" t="n">
        <v>197.5</v>
      </c>
      <c r="K173" s="56" t="n">
        <v>610.4011</v>
      </c>
      <c r="L173" s="57" t="n">
        <v>6.34372955288986</v>
      </c>
      <c r="M173" s="58" t="n">
        <v>197.5</v>
      </c>
      <c r="N173" s="56" t="n">
        <v>648.0206</v>
      </c>
      <c r="O173" s="57" t="n">
        <v>5.16019629225736</v>
      </c>
      <c r="P173" s="53" t="n">
        <v>197.5</v>
      </c>
      <c r="Q173" s="51" t="n">
        <v>398.8068</v>
      </c>
      <c r="R173" s="51" t="n">
        <v>13.8241003271538</v>
      </c>
      <c r="S173" s="51" t="n">
        <v>197.5</v>
      </c>
      <c r="T173" s="51" t="n">
        <v>602.6333</v>
      </c>
      <c r="U173" s="51" t="n">
        <v>5.78026172300981</v>
      </c>
      <c r="V173" s="51" t="n">
        <v>197.5</v>
      </c>
      <c r="W173" s="51" t="n">
        <v>668.1719</v>
      </c>
      <c r="X173" s="51" t="n">
        <v>4.67371864776445</v>
      </c>
      <c r="Y173" s="51" t="n">
        <v>197.5</v>
      </c>
      <c r="Z173" s="51" t="n">
        <v>574.6604</v>
      </c>
      <c r="AA173" s="51" t="n">
        <v>5.6639040348964</v>
      </c>
      <c r="AB173" s="51" t="n">
        <v>197.5</v>
      </c>
      <c r="AC173" s="51" t="n">
        <v>491.618</v>
      </c>
      <c r="AD173" s="51" t="n">
        <v>9.71537622682661</v>
      </c>
      <c r="AE173" s="51" t="n">
        <v>197.5</v>
      </c>
      <c r="AF173" s="51" t="n">
        <v>616.569</v>
      </c>
      <c r="AG173" s="51" t="n">
        <v>6.07208287895311</v>
      </c>
      <c r="AH173" s="51" t="n">
        <v>197.5</v>
      </c>
      <c r="AI173" s="51" t="n">
        <v>569.8524</v>
      </c>
      <c r="AJ173" s="51" t="n">
        <v>7.91123227917121</v>
      </c>
      <c r="AK173" s="51" t="n">
        <v>197.5</v>
      </c>
      <c r="AL173" s="51" t="n">
        <v>647.0243</v>
      </c>
      <c r="AM173" s="51" t="n">
        <v>3.99193020719738</v>
      </c>
      <c r="AN173" s="51" t="n">
        <v>197.5</v>
      </c>
      <c r="AO173" s="51" t="n">
        <v>307.6688</v>
      </c>
      <c r="AP173" s="51" t="n">
        <v>7.51079607415485</v>
      </c>
      <c r="AQ173" s="51" t="n">
        <v>197.5</v>
      </c>
      <c r="AR173" s="51" t="n">
        <v>427.1709</v>
      </c>
      <c r="AS173" s="51" t="n">
        <v>13.3661941112323</v>
      </c>
      <c r="AT173" s="51" t="n">
        <v>197.5</v>
      </c>
      <c r="AU173" s="51" t="n">
        <v>390.6966</v>
      </c>
      <c r="AV173" s="51" t="n">
        <v>7.99629225736096</v>
      </c>
      <c r="AW173" s="51" t="n">
        <v>197.5</v>
      </c>
      <c r="AX173" s="51" t="n">
        <v>598.0086</v>
      </c>
      <c r="AY173" s="51" t="n">
        <v>6.58440567066521</v>
      </c>
      <c r="BA173" s="59" t="n">
        <f aca="false">AW173</f>
        <v>197.5</v>
      </c>
      <c r="BB173" s="60" t="n">
        <f aca="false">AVERAGE(B173,E173,H173,K173,N173,Q173,T173,W173,Z173,AC173,AF173,AI173,AL173,AO173,AR173,AU173,AX173)</f>
        <v>534.724423529412</v>
      </c>
      <c r="BC173" s="61" t="n">
        <f aca="false">AVERAGE(C173,F173,I173,L173,O173,R173,U173,X173,AA173,AD173,AG173,AJ173,AM173,AP173,AS173,AV173,AY173)</f>
        <v>7.7514593623709</v>
      </c>
      <c r="BD173" s="60" t="n">
        <f aca="false">STDEV(B173,E173,H173,K173,N173,Q173,T173,W173,Z173,AC173,AF173,AI173,AL173,AO173,AR173,AU173,AX173)</f>
        <v>110.061257744418</v>
      </c>
      <c r="BE173" s="61" t="n">
        <f aca="false">STDEV(C173,F173,I173,L173,O173,R173,U173,X173,AA173,AD173,AG173,AJ173,AM173,AP173,AS173,AV173,AY173)</f>
        <v>3.04700090192442</v>
      </c>
    </row>
    <row r="174" customFormat="false" ht="29.15" hidden="false" customHeight="false" outlineLevel="0" collapsed="false">
      <c r="A174" s="51" t="n">
        <v>198.75</v>
      </c>
      <c r="B174" s="52" t="n">
        <v>460.8931</v>
      </c>
      <c r="C174" s="51" t="n">
        <v>9.6711014176663</v>
      </c>
      <c r="D174" s="52" t="n">
        <v>198.75</v>
      </c>
      <c r="E174" s="56" t="n">
        <v>439.8098</v>
      </c>
      <c r="F174" s="57" t="n">
        <v>12.4668484187568</v>
      </c>
      <c r="G174" s="52" t="n">
        <v>198.75</v>
      </c>
      <c r="H174" s="56" t="n">
        <v>620.2548</v>
      </c>
      <c r="I174" s="57" t="n">
        <v>5.15223555070883</v>
      </c>
      <c r="J174" s="58" t="n">
        <v>198.75</v>
      </c>
      <c r="K174" s="56" t="n">
        <v>606.591</v>
      </c>
      <c r="L174" s="57" t="n">
        <v>6.36423118865867</v>
      </c>
      <c r="M174" s="58" t="n">
        <v>198.75</v>
      </c>
      <c r="N174" s="56" t="n">
        <v>648.3454</v>
      </c>
      <c r="O174" s="57" t="n">
        <v>5.09923664122137</v>
      </c>
      <c r="P174" s="53" t="n">
        <v>198.75</v>
      </c>
      <c r="Q174" s="51" t="n">
        <v>393.854</v>
      </c>
      <c r="R174" s="51" t="n">
        <v>14.0246455834242</v>
      </c>
      <c r="S174" s="51" t="n">
        <v>198.75</v>
      </c>
      <c r="T174" s="51" t="n">
        <v>628.774</v>
      </c>
      <c r="U174" s="51" t="n">
        <v>5.68386041439477</v>
      </c>
      <c r="V174" s="51" t="n">
        <v>198.75</v>
      </c>
      <c r="W174" s="51" t="n">
        <v>681.814</v>
      </c>
      <c r="X174" s="51" t="n">
        <v>4.49007633587786</v>
      </c>
      <c r="Y174" s="51" t="n">
        <v>198.75</v>
      </c>
      <c r="Z174" s="51" t="n">
        <v>571.4543</v>
      </c>
      <c r="AA174" s="51" t="n">
        <v>6.07491821155943</v>
      </c>
      <c r="AB174" s="51" t="n">
        <v>198.75</v>
      </c>
      <c r="AC174" s="51" t="n">
        <v>491.5773</v>
      </c>
      <c r="AD174" s="51" t="n">
        <v>9.82769901853871</v>
      </c>
      <c r="AE174" s="51" t="n">
        <v>198.75</v>
      </c>
      <c r="AF174" s="51" t="n">
        <v>623.6771</v>
      </c>
      <c r="AG174" s="51" t="n">
        <v>5.99367502726281</v>
      </c>
      <c r="AH174" s="51" t="n">
        <v>198.75</v>
      </c>
      <c r="AI174" s="51" t="n">
        <v>541.1925</v>
      </c>
      <c r="AJ174" s="51" t="n">
        <v>7.75856052344602</v>
      </c>
      <c r="AK174" s="51" t="n">
        <v>198.75</v>
      </c>
      <c r="AL174" s="51" t="n">
        <v>728.3138</v>
      </c>
      <c r="AM174" s="51" t="n">
        <v>3.02769901853871</v>
      </c>
      <c r="AN174" s="51" t="n">
        <v>198.75</v>
      </c>
      <c r="AO174" s="51" t="n">
        <v>362.9811</v>
      </c>
      <c r="AP174" s="51" t="n">
        <v>9.76128680479826</v>
      </c>
      <c r="AQ174" s="51" t="n">
        <v>198.75</v>
      </c>
      <c r="AR174" s="51" t="n">
        <v>421.5529</v>
      </c>
      <c r="AS174" s="51" t="n">
        <v>13.6862595419847</v>
      </c>
      <c r="AT174" s="51" t="n">
        <v>198.75</v>
      </c>
      <c r="AU174" s="51" t="n">
        <v>377.0107</v>
      </c>
      <c r="AV174" s="51" t="n">
        <v>8.59574700109051</v>
      </c>
      <c r="AW174" s="51" t="n">
        <v>198.75</v>
      </c>
      <c r="AX174" s="51" t="n">
        <v>588.6206</v>
      </c>
      <c r="AY174" s="51" t="n">
        <v>6.67535441657579</v>
      </c>
      <c r="BA174" s="59" t="n">
        <f aca="false">AW174</f>
        <v>198.75</v>
      </c>
      <c r="BB174" s="60" t="n">
        <f aca="false">AVERAGE(B174,E174,H174,K174,N174,Q174,T174,W174,Z174,AC174,AF174,AI174,AL174,AO174,AR174,AU174,AX174)</f>
        <v>540.395082352941</v>
      </c>
      <c r="BC174" s="61" t="n">
        <f aca="false">AVERAGE(C174,F174,I174,L174,O174,R174,U174,X174,AA174,AD174,AG174,AJ174,AM174,AP174,AS174,AV174,AY174)</f>
        <v>7.90314324202963</v>
      </c>
      <c r="BD174" s="60" t="n">
        <f aca="false">STDEV(B174,E174,H174,K174,N174,Q174,T174,W174,Z174,AC174,AF174,AI174,AL174,AO174,AR174,AU174,AX174)</f>
        <v>114.114062875453</v>
      </c>
      <c r="BE174" s="61" t="n">
        <f aca="false">STDEV(C174,F174,I174,L174,O174,R174,U174,X174,AA174,AD174,AG174,AJ174,AM174,AP174,AS174,AV174,AY174)</f>
        <v>3.25158901258662</v>
      </c>
    </row>
    <row r="175" customFormat="false" ht="29.15" hidden="false" customHeight="false" outlineLevel="0" collapsed="false">
      <c r="A175" s="51" t="n">
        <v>200</v>
      </c>
      <c r="B175" s="52" t="n">
        <v>473.7637</v>
      </c>
      <c r="C175" s="51" t="n">
        <v>9.92191930207197</v>
      </c>
      <c r="D175" s="52" t="n">
        <v>200</v>
      </c>
      <c r="E175" s="56" t="n">
        <v>426.8542</v>
      </c>
      <c r="F175" s="57" t="n">
        <v>12.2087241003272</v>
      </c>
      <c r="G175" s="52" t="n">
        <v>200</v>
      </c>
      <c r="H175" s="56" t="n">
        <v>645.0086</v>
      </c>
      <c r="I175" s="57" t="n">
        <v>4.95299890948746</v>
      </c>
      <c r="J175" s="58" t="n">
        <v>200</v>
      </c>
      <c r="K175" s="56" t="n">
        <v>614.259</v>
      </c>
      <c r="L175" s="57" t="n">
        <v>6.40817884405671</v>
      </c>
      <c r="M175" s="58" t="n">
        <v>200</v>
      </c>
      <c r="N175" s="56" t="n">
        <v>653.5078</v>
      </c>
      <c r="O175" s="57" t="n">
        <v>5.03598691384951</v>
      </c>
      <c r="P175" s="53" t="n">
        <v>200</v>
      </c>
      <c r="Q175" s="51" t="n">
        <v>388.612</v>
      </c>
      <c r="R175" s="51" t="n">
        <v>14.1242093784079</v>
      </c>
      <c r="S175" s="51" t="n">
        <v>200</v>
      </c>
      <c r="T175" s="51" t="n">
        <v>630.9299</v>
      </c>
      <c r="U175" s="51" t="n">
        <v>5.69541984732824</v>
      </c>
      <c r="V175" s="51" t="n">
        <v>200</v>
      </c>
      <c r="W175" s="51" t="n">
        <v>674.9774</v>
      </c>
      <c r="X175" s="51" t="n">
        <v>4.54100327153762</v>
      </c>
      <c r="Y175" s="51" t="n">
        <v>200</v>
      </c>
      <c r="Z175" s="51" t="n">
        <v>584.2409</v>
      </c>
      <c r="AA175" s="51" t="n">
        <v>6.20250817884406</v>
      </c>
      <c r="AB175" s="51" t="n">
        <v>200</v>
      </c>
      <c r="AC175" s="51" t="n">
        <v>494.575</v>
      </c>
      <c r="AD175" s="51" t="n">
        <v>9.8990185387132</v>
      </c>
      <c r="AE175" s="51" t="n">
        <v>200</v>
      </c>
      <c r="AF175" s="51" t="n">
        <v>618.4131</v>
      </c>
      <c r="AG175" s="51" t="n">
        <v>5.973173391494</v>
      </c>
      <c r="AH175" s="51" t="n">
        <v>200</v>
      </c>
      <c r="AI175" s="51" t="n">
        <v>530.3713</v>
      </c>
      <c r="AJ175" s="51" t="n">
        <v>7.97764449291167</v>
      </c>
      <c r="AK175" s="51" t="n">
        <v>200</v>
      </c>
      <c r="AL175" s="51" t="n">
        <v>765.203</v>
      </c>
      <c r="AM175" s="51" t="n">
        <v>2.54263904034896</v>
      </c>
      <c r="AN175" s="51" t="n">
        <v>200</v>
      </c>
      <c r="AO175" s="51" t="n">
        <v>356.6616</v>
      </c>
      <c r="AP175" s="51" t="n">
        <v>8.88495092693566</v>
      </c>
      <c r="AQ175" s="51" t="n">
        <v>200</v>
      </c>
      <c r="AR175" s="51" t="n">
        <v>420.733</v>
      </c>
      <c r="AS175" s="51" t="n">
        <v>13.7309705561614</v>
      </c>
      <c r="AT175" s="51" t="n">
        <v>200</v>
      </c>
      <c r="AU175" s="51" t="n">
        <v>449.8708</v>
      </c>
      <c r="AV175" s="51" t="n">
        <v>12.1423118865867</v>
      </c>
      <c r="AW175" s="51" t="n">
        <v>200</v>
      </c>
      <c r="AX175" s="51" t="n">
        <v>591.4105</v>
      </c>
      <c r="AY175" s="51" t="n">
        <v>6.92431842966194</v>
      </c>
      <c r="BA175" s="59" t="n">
        <f aca="false">AW175</f>
        <v>200</v>
      </c>
      <c r="BB175" s="60" t="n">
        <f aca="false">AVERAGE(B175,E175,H175,K175,N175,Q175,T175,W175,Z175,AC175,AF175,AI175,AL175,AO175,AR175,AU175,AX175)</f>
        <v>548.199517647059</v>
      </c>
      <c r="BC175" s="61" t="n">
        <f aca="false">AVERAGE(C175,F175,I175,L175,O175,R175,U175,X175,AA175,AD175,AG175,AJ175,AM175,AP175,AS175,AV175,AY175)</f>
        <v>8.0685868240426</v>
      </c>
      <c r="BD175" s="60" t="n">
        <f aca="false">STDEV(B175,E175,H175,K175,N175,Q175,T175,W175,Z175,AC175,AF175,AI175,AL175,AO175,AR175,AU175,AX175)</f>
        <v>115.774369773847</v>
      </c>
      <c r="BE175" s="61" t="n">
        <f aca="false">STDEV(C175,F175,I175,L175,O175,R175,U175,X175,AA175,AD175,AG175,AJ175,AM175,AP175,AS175,AV175,AY175)</f>
        <v>3.44042055180406</v>
      </c>
    </row>
    <row r="176" customFormat="false" ht="29.15" hidden="false" customHeight="false" outlineLevel="0" collapsed="false">
      <c r="A176" s="51" t="n">
        <v>201.25</v>
      </c>
      <c r="B176" s="52" t="n">
        <v>476.0954</v>
      </c>
      <c r="C176" s="51" t="n">
        <v>9.89127589967285</v>
      </c>
      <c r="D176" s="52" t="n">
        <v>201.25</v>
      </c>
      <c r="E176" s="56" t="n">
        <v>427.3266</v>
      </c>
      <c r="F176" s="57" t="n">
        <v>13.4139585605234</v>
      </c>
      <c r="G176" s="52" t="n">
        <v>201.25</v>
      </c>
      <c r="H176" s="56" t="n">
        <v>647.7538</v>
      </c>
      <c r="I176" s="57" t="n">
        <v>4.90261723009815</v>
      </c>
      <c r="J176" s="58" t="n">
        <v>201.25</v>
      </c>
      <c r="K176" s="56" t="n">
        <v>620.5016</v>
      </c>
      <c r="L176" s="57" t="n">
        <v>6.34711014176663</v>
      </c>
      <c r="M176" s="58" t="n">
        <v>201.25</v>
      </c>
      <c r="N176" s="56" t="n">
        <v>648.009</v>
      </c>
      <c r="O176" s="57" t="n">
        <v>5.04623773173392</v>
      </c>
      <c r="P176" s="53" t="n">
        <v>201.25</v>
      </c>
      <c r="Q176" s="51" t="n">
        <v>385.2614</v>
      </c>
      <c r="R176" s="51" t="n">
        <v>14.3284623773173</v>
      </c>
      <c r="S176" s="51" t="n">
        <v>201.25</v>
      </c>
      <c r="T176" s="51" t="n">
        <v>626.0939</v>
      </c>
      <c r="U176" s="51" t="n">
        <v>5.60883315158124</v>
      </c>
      <c r="V176" s="51" t="n">
        <v>201.25</v>
      </c>
      <c r="W176" s="51" t="n">
        <v>673.9574</v>
      </c>
      <c r="X176" s="51" t="n">
        <v>4.59465648854962</v>
      </c>
      <c r="Y176" s="51" t="n">
        <v>201.25</v>
      </c>
      <c r="Z176" s="51" t="n">
        <v>577.5513</v>
      </c>
      <c r="AA176" s="51" t="n">
        <v>6.24656488549618</v>
      </c>
      <c r="AB176" s="51" t="n">
        <v>201.25</v>
      </c>
      <c r="AC176" s="51" t="n">
        <v>487.4425</v>
      </c>
      <c r="AD176" s="51" t="n">
        <v>9.71472191930207</v>
      </c>
      <c r="AE176" s="51" t="n">
        <v>201.25</v>
      </c>
      <c r="AF176" s="51" t="n">
        <v>605.7658</v>
      </c>
      <c r="AG176" s="51" t="n">
        <v>6.02813522355507</v>
      </c>
      <c r="AH176" s="51" t="n">
        <v>201.25</v>
      </c>
      <c r="AI176" s="51" t="n">
        <v>538.1191</v>
      </c>
      <c r="AJ176" s="51" t="n">
        <v>7.80174482006543</v>
      </c>
      <c r="AK176" s="51" t="n">
        <v>201.25</v>
      </c>
      <c r="AL176" s="51" t="n">
        <v>770.9711</v>
      </c>
      <c r="AM176" s="51" t="n">
        <v>2.46979280261723</v>
      </c>
      <c r="AN176" s="51" t="n">
        <v>201.25</v>
      </c>
      <c r="AO176" s="51" t="n">
        <v>389.7103</v>
      </c>
      <c r="AP176" s="51" t="n">
        <v>9.47557251908397</v>
      </c>
      <c r="AQ176" s="51" t="n">
        <v>201.25</v>
      </c>
      <c r="AR176" s="51" t="n">
        <v>424.6751</v>
      </c>
      <c r="AS176" s="51" t="n">
        <v>13.9173391494002</v>
      </c>
      <c r="AT176" s="51" t="n">
        <v>201.25</v>
      </c>
      <c r="AU176" s="51" t="n">
        <v>423.0866</v>
      </c>
      <c r="AV176" s="51" t="n">
        <v>11.2937840785169</v>
      </c>
      <c r="AW176" s="51" t="n">
        <v>201.25</v>
      </c>
      <c r="AX176" s="51" t="n">
        <v>553.7871</v>
      </c>
      <c r="AY176" s="51" t="n">
        <v>6.85387131952017</v>
      </c>
      <c r="BA176" s="59" t="n">
        <f aca="false">AW176</f>
        <v>201.25</v>
      </c>
      <c r="BB176" s="60" t="n">
        <f aca="false">AVERAGE(B176,E176,H176,K176,N176,Q176,T176,W176,Z176,AC176,AF176,AI176,AL176,AO176,AR176,AU176,AX176)</f>
        <v>545.653411764706</v>
      </c>
      <c r="BC176" s="61" t="n">
        <f aca="false">AVERAGE(C176,F176,I176,L176,O176,R176,U176,X176,AA176,AD176,AG176,AJ176,AM176,AP176,AS176,AV176,AY176)</f>
        <v>8.11380460581178</v>
      </c>
      <c r="BD176" s="60" t="n">
        <f aca="false">STDEV(B176,E176,H176,K176,N176,Q176,T176,W176,Z176,AC176,AF176,AI176,AL176,AO176,AR176,AU176,AX176)</f>
        <v>113.712422048571</v>
      </c>
      <c r="BE176" s="61" t="n">
        <f aca="false">STDEV(C176,F176,I176,L176,O176,R176,U176,X176,AA176,AD176,AG176,AJ176,AM176,AP176,AS176,AV176,AY176)</f>
        <v>3.54402760951684</v>
      </c>
    </row>
    <row r="177" customFormat="false" ht="29.15" hidden="false" customHeight="false" outlineLevel="0" collapsed="false">
      <c r="A177" s="51" t="n">
        <v>202.5</v>
      </c>
      <c r="B177" s="52" t="n">
        <v>474.6293</v>
      </c>
      <c r="C177" s="51" t="n">
        <v>9.58942202835333</v>
      </c>
      <c r="D177" s="52" t="n">
        <v>202.5</v>
      </c>
      <c r="E177" s="56" t="n">
        <v>428.4863</v>
      </c>
      <c r="F177" s="57" t="n">
        <v>14.0932388222465</v>
      </c>
      <c r="G177" s="52" t="n">
        <v>202.5</v>
      </c>
      <c r="H177" s="56" t="n">
        <v>649.558</v>
      </c>
      <c r="I177" s="57" t="n">
        <v>4.84732824427481</v>
      </c>
      <c r="J177" s="58" t="n">
        <v>202.5</v>
      </c>
      <c r="K177" s="56" t="n">
        <v>609.8386</v>
      </c>
      <c r="L177" s="57" t="n">
        <v>6.26030534351145</v>
      </c>
      <c r="M177" s="58" t="n">
        <v>202.5</v>
      </c>
      <c r="N177" s="56" t="n">
        <v>649.7561</v>
      </c>
      <c r="O177" s="57" t="n">
        <v>4.99465648854962</v>
      </c>
      <c r="P177" s="53" t="n">
        <v>202.5</v>
      </c>
      <c r="Q177" s="51" t="n">
        <v>386.1348</v>
      </c>
      <c r="R177" s="51" t="n">
        <v>14.1811341330425</v>
      </c>
      <c r="S177" s="51" t="n">
        <v>202.5</v>
      </c>
      <c r="T177" s="51" t="n">
        <v>642.7476</v>
      </c>
      <c r="U177" s="51" t="n">
        <v>5.3917121046892</v>
      </c>
      <c r="V177" s="51" t="n">
        <v>202.5</v>
      </c>
      <c r="W177" s="51" t="n">
        <v>656.5038</v>
      </c>
      <c r="X177" s="51" t="n">
        <v>4.73631406761178</v>
      </c>
      <c r="Y177" s="51" t="n">
        <v>202.5</v>
      </c>
      <c r="Z177" s="51" t="n">
        <v>429.5654</v>
      </c>
      <c r="AA177" s="51" t="n">
        <v>6.22540894220284</v>
      </c>
      <c r="AB177" s="51" t="n">
        <v>202.5</v>
      </c>
      <c r="AC177" s="51" t="n">
        <v>490.9953</v>
      </c>
      <c r="AD177" s="51" t="n">
        <v>9.68953107960742</v>
      </c>
      <c r="AE177" s="51" t="n">
        <v>202.5</v>
      </c>
      <c r="AF177" s="51" t="n">
        <v>598.2649</v>
      </c>
      <c r="AG177" s="51" t="n">
        <v>6.10643402399128</v>
      </c>
      <c r="AH177" s="51" t="n">
        <v>202.5</v>
      </c>
      <c r="AI177" s="51" t="n">
        <v>488.6941</v>
      </c>
      <c r="AJ177" s="51" t="n">
        <v>7.42399127589967</v>
      </c>
      <c r="AK177" s="51" t="n">
        <v>202.5</v>
      </c>
      <c r="AL177" s="51" t="n">
        <v>751.8859</v>
      </c>
      <c r="AM177" s="51" t="n">
        <v>2.73642311886587</v>
      </c>
      <c r="AN177" s="51" t="n">
        <v>202.5</v>
      </c>
      <c r="AO177" s="51" t="n">
        <v>398.2443</v>
      </c>
      <c r="AP177" s="51" t="n">
        <v>9.67339149400218</v>
      </c>
      <c r="AQ177" s="51" t="n">
        <v>202.5</v>
      </c>
      <c r="AR177" s="51" t="n">
        <v>419.032</v>
      </c>
      <c r="AS177" s="51" t="n">
        <v>12.6345692475463</v>
      </c>
      <c r="AT177" s="51" t="n">
        <v>202.5</v>
      </c>
      <c r="AU177" s="51" t="n">
        <v>403.6316</v>
      </c>
      <c r="AV177" s="51" t="n">
        <v>11.7576881134133</v>
      </c>
      <c r="AW177" s="51" t="n">
        <v>202.5</v>
      </c>
      <c r="AX177" s="51" t="n">
        <v>512.8915</v>
      </c>
      <c r="AY177" s="51" t="n">
        <v>6.17513631406761</v>
      </c>
      <c r="BA177" s="59" t="n">
        <f aca="false">AW177</f>
        <v>202.5</v>
      </c>
      <c r="BB177" s="60" t="n">
        <f aca="false">AVERAGE(B177,E177,H177,K177,N177,Q177,T177,W177,Z177,AC177,AF177,AI177,AL177,AO177,AR177,AU177,AX177)</f>
        <v>528.874088235294</v>
      </c>
      <c r="BC177" s="61" t="n">
        <f aca="false">AVERAGE(C177,F177,I177,L177,O177,R177,U177,X177,AA177,AD177,AG177,AJ177,AM177,AP177,AS177,AV177,AY177)</f>
        <v>8.03039322599269</v>
      </c>
      <c r="BD177" s="60" t="n">
        <f aca="false">STDEV(B177,E177,H177,K177,N177,Q177,T177,W177,Z177,AC177,AF177,AI177,AL177,AO177,AR177,AU177,AX177)</f>
        <v>114.813680981035</v>
      </c>
      <c r="BE177" s="61" t="n">
        <f aca="false">STDEV(C177,F177,I177,L177,O177,R177,U177,X177,AA177,AD177,AG177,AJ177,AM177,AP177,AS177,AV177,AY177)</f>
        <v>3.50582945047299</v>
      </c>
    </row>
    <row r="178" customFormat="false" ht="29.15" hidden="false" customHeight="false" outlineLevel="0" collapsed="false">
      <c r="A178" s="51" t="n">
        <v>203.75</v>
      </c>
      <c r="B178" s="52" t="n">
        <v>473.6401</v>
      </c>
      <c r="C178" s="51" t="n">
        <v>9.56979280261723</v>
      </c>
      <c r="D178" s="52" t="n">
        <v>203.75</v>
      </c>
      <c r="E178" s="56" t="n">
        <v>428.6182</v>
      </c>
      <c r="F178" s="57" t="n">
        <v>14.3009814612868</v>
      </c>
      <c r="G178" s="52" t="n">
        <v>203.75</v>
      </c>
      <c r="H178" s="56" t="n">
        <v>644.0585</v>
      </c>
      <c r="I178" s="57" t="n">
        <v>4.79149400218102</v>
      </c>
      <c r="J178" s="58" t="n">
        <v>203.75</v>
      </c>
      <c r="K178" s="56" t="n">
        <v>618.2752</v>
      </c>
      <c r="L178" s="57" t="n">
        <v>5.95419847328244</v>
      </c>
      <c r="M178" s="58" t="n">
        <v>203.75</v>
      </c>
      <c r="N178" s="56" t="n">
        <v>667.8698</v>
      </c>
      <c r="O178" s="57" t="n">
        <v>4.86008724100327</v>
      </c>
      <c r="P178" s="53" t="n">
        <v>203.75</v>
      </c>
      <c r="Q178" s="51" t="n">
        <v>391.3264</v>
      </c>
      <c r="R178" s="51" t="n">
        <v>13.9581243184297</v>
      </c>
      <c r="S178" s="51" t="n">
        <v>203.75</v>
      </c>
      <c r="T178" s="51" t="n">
        <v>648.4288</v>
      </c>
      <c r="U178" s="51" t="n">
        <v>5.2680479825518</v>
      </c>
      <c r="V178" s="51" t="n">
        <v>203.75</v>
      </c>
      <c r="W178" s="51" t="n">
        <v>646.8228</v>
      </c>
      <c r="X178" s="51" t="n">
        <v>4.83282442748092</v>
      </c>
      <c r="Y178" s="51" t="n">
        <v>203.75</v>
      </c>
      <c r="Z178" s="51" t="n">
        <v>375.3173</v>
      </c>
      <c r="AA178" s="51" t="n">
        <v>6.56281352235551</v>
      </c>
      <c r="AB178" s="51" t="n">
        <v>203.75</v>
      </c>
      <c r="AC178" s="51" t="n">
        <v>503.9162</v>
      </c>
      <c r="AD178" s="51" t="n">
        <v>9.94667393675027</v>
      </c>
      <c r="AE178" s="51" t="n">
        <v>203.75</v>
      </c>
      <c r="AF178" s="51" t="n">
        <v>605.316</v>
      </c>
      <c r="AG178" s="51" t="n">
        <v>6.21690294438386</v>
      </c>
      <c r="AH178" s="51" t="n">
        <v>203.75</v>
      </c>
      <c r="AI178" s="51" t="n">
        <v>494.3311</v>
      </c>
      <c r="AJ178" s="51" t="n">
        <v>8.4051254089422</v>
      </c>
      <c r="AK178" s="51" t="n">
        <v>203.75</v>
      </c>
      <c r="AL178" s="51" t="n">
        <v>725.5575</v>
      </c>
      <c r="AM178" s="51" t="n">
        <v>3.09869138495093</v>
      </c>
      <c r="AN178" s="51" t="n">
        <v>203.75</v>
      </c>
      <c r="AO178" s="51" t="n">
        <v>383.1815</v>
      </c>
      <c r="AP178" s="51" t="n">
        <v>9.36728462377317</v>
      </c>
      <c r="AQ178" s="51" t="n">
        <v>203.75</v>
      </c>
      <c r="AR178" s="51" t="n">
        <v>433.2586</v>
      </c>
      <c r="AS178" s="51" t="n">
        <v>12.739040348964</v>
      </c>
      <c r="AT178" s="51" t="n">
        <v>203.75</v>
      </c>
      <c r="AU178" s="51" t="n">
        <v>416.761</v>
      </c>
      <c r="AV178" s="51" t="n">
        <v>13.6172300981461</v>
      </c>
      <c r="AW178" s="51" t="n">
        <v>203.75</v>
      </c>
      <c r="AX178" s="51" t="n">
        <v>530.0898</v>
      </c>
      <c r="AY178" s="51" t="n">
        <v>5.51712104689204</v>
      </c>
      <c r="BA178" s="59" t="n">
        <f aca="false">AW178</f>
        <v>203.75</v>
      </c>
      <c r="BB178" s="60" t="n">
        <f aca="false">AVERAGE(B178,E178,H178,K178,N178,Q178,T178,W178,Z178,AC178,AF178,AI178,AL178,AO178,AR178,AU178,AX178)</f>
        <v>528.633458823529</v>
      </c>
      <c r="BC178" s="61" t="n">
        <f aca="false">AVERAGE(C178,F178,I178,L178,O178,R178,U178,X178,AA178,AD178,AG178,AJ178,AM178,AP178,AS178,AV178,AY178)</f>
        <v>8.17684906023478</v>
      </c>
      <c r="BD178" s="60" t="n">
        <f aca="false">STDEV(B178,E178,H178,K178,N178,Q178,T178,W178,Z178,AC178,AF178,AI178,AL178,AO178,AR178,AU178,AX178)</f>
        <v>115.560716729313</v>
      </c>
      <c r="BE178" s="61" t="n">
        <f aca="false">STDEV(C178,F178,I178,L178,O178,R178,U178,X178,AA178,AD178,AG178,AJ178,AM178,AP178,AS178,AV178,AY178)</f>
        <v>3.65919195015616</v>
      </c>
    </row>
    <row r="179" customFormat="false" ht="29.15" hidden="false" customHeight="false" outlineLevel="0" collapsed="false">
      <c r="A179" s="51" t="n">
        <v>205</v>
      </c>
      <c r="B179" s="52" t="n">
        <v>474.8725</v>
      </c>
      <c r="C179" s="51" t="n">
        <v>9.59138495092694</v>
      </c>
      <c r="D179" s="52" t="n">
        <v>205</v>
      </c>
      <c r="E179" s="56" t="n">
        <v>426.5963</v>
      </c>
      <c r="F179" s="57" t="n">
        <v>13.9699018538713</v>
      </c>
      <c r="G179" s="52" t="n">
        <v>205</v>
      </c>
      <c r="H179" s="56" t="n">
        <v>639.6564</v>
      </c>
      <c r="I179" s="57" t="n">
        <v>4.79978189749182</v>
      </c>
      <c r="J179" s="58" t="n">
        <v>205</v>
      </c>
      <c r="K179" s="56" t="n">
        <v>548.4548</v>
      </c>
      <c r="L179" s="57" t="n">
        <v>5.87437295528899</v>
      </c>
      <c r="M179" s="58" t="n">
        <v>205</v>
      </c>
      <c r="N179" s="56" t="n">
        <v>648.4549</v>
      </c>
      <c r="O179" s="57" t="n">
        <v>5.05419847328244</v>
      </c>
      <c r="P179" s="53" t="n">
        <v>205</v>
      </c>
      <c r="Q179" s="51" t="n">
        <v>396.0761</v>
      </c>
      <c r="R179" s="51" t="n">
        <v>14.1979280261723</v>
      </c>
      <c r="S179" s="51" t="n">
        <v>205</v>
      </c>
      <c r="T179" s="51" t="n">
        <v>615.5959</v>
      </c>
      <c r="U179" s="51" t="n">
        <v>5.34198473282443</v>
      </c>
      <c r="V179" s="51" t="n">
        <v>205</v>
      </c>
      <c r="W179" s="51" t="n">
        <v>663.9808</v>
      </c>
      <c r="X179" s="51" t="n">
        <v>4.740239912759</v>
      </c>
      <c r="Y179" s="51" t="n">
        <v>205</v>
      </c>
      <c r="Z179" s="51" t="n">
        <v>548.627</v>
      </c>
      <c r="AA179" s="51" t="n">
        <v>7.06728462377317</v>
      </c>
      <c r="AB179" s="51" t="n">
        <v>205</v>
      </c>
      <c r="AC179" s="51" t="n">
        <v>487.2398</v>
      </c>
      <c r="AD179" s="51" t="n">
        <v>9.65016357688113</v>
      </c>
      <c r="AE179" s="51" t="n">
        <v>205</v>
      </c>
      <c r="AF179" s="51" t="n">
        <v>617.8797</v>
      </c>
      <c r="AG179" s="51" t="n">
        <v>6.29683751363141</v>
      </c>
      <c r="AH179" s="51" t="n">
        <v>205</v>
      </c>
      <c r="AI179" s="51" t="n">
        <v>505.3762</v>
      </c>
      <c r="AJ179" s="51" t="n">
        <v>8.92868047982552</v>
      </c>
      <c r="AK179" s="51" t="n">
        <v>205</v>
      </c>
      <c r="AL179" s="51" t="n">
        <v>715.9679</v>
      </c>
      <c r="AM179" s="51" t="n">
        <v>3.26401308615049</v>
      </c>
      <c r="AN179" s="51" t="n">
        <v>205</v>
      </c>
      <c r="AO179" s="51" t="n">
        <v>359.5571</v>
      </c>
      <c r="AP179" s="51" t="n">
        <v>8.93969465648855</v>
      </c>
      <c r="AQ179" s="51" t="n">
        <v>205</v>
      </c>
      <c r="AR179" s="51" t="n">
        <v>437.96</v>
      </c>
      <c r="AS179" s="51" t="n">
        <v>12.7568157033806</v>
      </c>
      <c r="AT179" s="51" t="n">
        <v>205</v>
      </c>
      <c r="AU179" s="51" t="n">
        <v>422.8931</v>
      </c>
      <c r="AV179" s="51" t="n">
        <v>13.9569247546347</v>
      </c>
      <c r="AW179" s="51" t="n">
        <v>205</v>
      </c>
      <c r="AX179" s="51" t="n">
        <v>619.8161</v>
      </c>
      <c r="AY179" s="51" t="n">
        <v>5.08833151581243</v>
      </c>
      <c r="BA179" s="59" t="n">
        <f aca="false">AW179</f>
        <v>205</v>
      </c>
      <c r="BB179" s="60" t="n">
        <f aca="false">AVERAGE(B179,E179,H179,K179,N179,Q179,T179,W179,Z179,AC179,AF179,AI179,AL179,AO179,AR179,AU179,AX179)</f>
        <v>537.000270588235</v>
      </c>
      <c r="BC179" s="61" t="n">
        <f aca="false">AVERAGE(C179,F179,I179,L179,O179,R179,U179,X179,AA179,AD179,AG179,AJ179,AM179,AP179,AS179,AV179,AY179)</f>
        <v>8.20697286548207</v>
      </c>
      <c r="BD179" s="60" t="n">
        <f aca="false">STDEV(B179,E179,H179,K179,N179,Q179,T179,W179,Z179,AC179,AF179,AI179,AL179,AO179,AR179,AU179,AX179)</f>
        <v>107.429538359038</v>
      </c>
      <c r="BE179" s="61" t="n">
        <f aca="false">STDEV(C179,F179,I179,L179,O179,R179,U179,X179,AA179,AD179,AG179,AJ179,AM179,AP179,AS179,AV179,AY179)</f>
        <v>3.65928344386811</v>
      </c>
    </row>
    <row r="180" customFormat="false" ht="29.15" hidden="false" customHeight="false" outlineLevel="0" collapsed="false">
      <c r="A180" s="51" t="n">
        <v>206.25</v>
      </c>
      <c r="B180" s="52" t="n">
        <v>479.0333</v>
      </c>
      <c r="C180" s="51" t="n">
        <v>9.62519083969466</v>
      </c>
      <c r="D180" s="52" t="n">
        <v>206.25</v>
      </c>
      <c r="E180" s="56" t="n">
        <v>424.954</v>
      </c>
      <c r="F180" s="57" t="n">
        <v>13.8787350054526</v>
      </c>
      <c r="G180" s="52" t="n">
        <v>206.25</v>
      </c>
      <c r="H180" s="56" t="n">
        <v>628.6899</v>
      </c>
      <c r="I180" s="57" t="n">
        <v>4.92235550708833</v>
      </c>
      <c r="J180" s="58" t="n">
        <v>206.25</v>
      </c>
      <c r="K180" s="56" t="n">
        <v>530.9839</v>
      </c>
      <c r="L180" s="57" t="n">
        <v>6.12911668484188</v>
      </c>
      <c r="M180" s="58" t="n">
        <v>206.25</v>
      </c>
      <c r="N180" s="56" t="n">
        <v>643.4803</v>
      </c>
      <c r="O180" s="57" t="n">
        <v>5.25943293347873</v>
      </c>
      <c r="P180" s="53" t="n">
        <v>206.25</v>
      </c>
      <c r="Q180" s="51" t="n">
        <v>398.9339</v>
      </c>
      <c r="R180" s="51" t="n">
        <v>13.8411123227917</v>
      </c>
      <c r="S180" s="51" t="n">
        <v>206.25</v>
      </c>
      <c r="T180" s="51" t="n">
        <v>495.2649</v>
      </c>
      <c r="U180" s="51" t="n">
        <v>5.94394765539804</v>
      </c>
      <c r="V180" s="51" t="n">
        <v>206.25</v>
      </c>
      <c r="W180" s="51" t="n">
        <v>680.4503</v>
      </c>
      <c r="X180" s="51" t="n">
        <v>4.63784078516903</v>
      </c>
      <c r="Y180" s="51" t="n">
        <v>206.25</v>
      </c>
      <c r="Z180" s="51" t="n">
        <v>563.9358</v>
      </c>
      <c r="AA180" s="51" t="n">
        <v>6.64034896401309</v>
      </c>
      <c r="AB180" s="51" t="n">
        <v>206.25</v>
      </c>
      <c r="AC180" s="51" t="n">
        <v>479.7005</v>
      </c>
      <c r="AD180" s="51" t="n">
        <v>9.76019629225736</v>
      </c>
      <c r="AE180" s="51" t="n">
        <v>206.25</v>
      </c>
      <c r="AF180" s="51" t="n">
        <v>612.1942</v>
      </c>
      <c r="AG180" s="51" t="n">
        <v>6.31286804798255</v>
      </c>
      <c r="AH180" s="51" t="n">
        <v>206.25</v>
      </c>
      <c r="AI180" s="51" t="n">
        <v>494.029</v>
      </c>
      <c r="AJ180" s="51" t="n">
        <v>9.64372955288986</v>
      </c>
      <c r="AK180" s="51" t="n">
        <v>206.25</v>
      </c>
      <c r="AL180" s="51" t="n">
        <v>723.9783</v>
      </c>
      <c r="AM180" s="51" t="n">
        <v>3.20316248636859</v>
      </c>
      <c r="AN180" s="51" t="n">
        <v>206.25</v>
      </c>
      <c r="AO180" s="51" t="n">
        <v>338.7272</v>
      </c>
      <c r="AP180" s="51" t="n">
        <v>8.2701199563795</v>
      </c>
      <c r="AQ180" s="51" t="n">
        <v>206.25</v>
      </c>
      <c r="AR180" s="51" t="n">
        <v>409.9594</v>
      </c>
      <c r="AS180" s="51" t="n">
        <v>10.1142857142857</v>
      </c>
      <c r="AT180" s="51" t="n">
        <v>206.25</v>
      </c>
      <c r="AU180" s="51" t="n">
        <v>419.4018</v>
      </c>
      <c r="AV180" s="51" t="n">
        <v>13.0610687022901</v>
      </c>
      <c r="AW180" s="51" t="n">
        <v>206.25</v>
      </c>
      <c r="AX180" s="51" t="n">
        <v>526.43</v>
      </c>
      <c r="AY180" s="51" t="n">
        <v>5.53260632497274</v>
      </c>
      <c r="BA180" s="59" t="n">
        <f aca="false">AW180</f>
        <v>206.25</v>
      </c>
      <c r="BB180" s="60" t="n">
        <f aca="false">AVERAGE(B180,E180,H180,K180,N180,Q180,T180,W180,Z180,AC180,AF180,AI180,AL180,AO180,AR180,AU180,AX180)</f>
        <v>520.596864705883</v>
      </c>
      <c r="BC180" s="61" t="n">
        <f aca="false">AVERAGE(C180,F180,I180,L180,O180,R180,U180,X180,AA180,AD180,AG180,AJ180,AM180,AP180,AS180,AV180,AY180)</f>
        <v>8.04565398678555</v>
      </c>
      <c r="BD180" s="60" t="n">
        <f aca="false">STDEV(B180,E180,H180,K180,N180,Q180,T180,W180,Z180,AC180,AF180,AI180,AL180,AO180,AR180,AU180,AX180)</f>
        <v>108.503031264471</v>
      </c>
      <c r="BE180" s="61" t="n">
        <f aca="false">STDEV(C180,F180,I180,L180,O180,R180,U180,X180,AA180,AD180,AG180,AJ180,AM180,AP180,AS180,AV180,AY180)</f>
        <v>3.32649096704194</v>
      </c>
    </row>
    <row r="181" customFormat="false" ht="29.15" hidden="false" customHeight="false" outlineLevel="0" collapsed="false">
      <c r="A181" s="51" t="n">
        <v>207.5</v>
      </c>
      <c r="B181" s="52" t="n">
        <v>480.0592</v>
      </c>
      <c r="C181" s="51" t="n">
        <v>9.73544165757906</v>
      </c>
      <c r="D181" s="52" t="n">
        <v>207.5</v>
      </c>
      <c r="E181" s="56" t="n">
        <v>422.9694</v>
      </c>
      <c r="F181" s="57" t="n">
        <v>13.4760087241003</v>
      </c>
      <c r="G181" s="52" t="n">
        <v>207.5</v>
      </c>
      <c r="H181" s="56" t="n">
        <v>622.6943</v>
      </c>
      <c r="I181" s="57" t="n">
        <v>4.9886586695747</v>
      </c>
      <c r="J181" s="58" t="n">
        <v>207.5</v>
      </c>
      <c r="K181" s="56" t="n">
        <v>575.127</v>
      </c>
      <c r="L181" s="57" t="n">
        <v>6.4690294438386</v>
      </c>
      <c r="M181" s="58" t="n">
        <v>207.5</v>
      </c>
      <c r="N181" s="56" t="n">
        <v>645.7144</v>
      </c>
      <c r="O181" s="57" t="n">
        <v>5.35757906215922</v>
      </c>
      <c r="P181" s="53" t="n">
        <v>207.5</v>
      </c>
      <c r="Q181" s="51" t="n">
        <v>397.8095</v>
      </c>
      <c r="R181" s="51" t="n">
        <v>13.4423118865867</v>
      </c>
      <c r="S181" s="51" t="n">
        <v>207.5</v>
      </c>
      <c r="T181" s="51" t="n">
        <v>526.8302</v>
      </c>
      <c r="U181" s="51" t="n">
        <v>6.44340239912759</v>
      </c>
      <c r="V181" s="51" t="n">
        <v>207.5</v>
      </c>
      <c r="W181" s="51" t="n">
        <v>676.9156</v>
      </c>
      <c r="X181" s="51" t="n">
        <v>4.63413304252999</v>
      </c>
      <c r="Y181" s="51" t="n">
        <v>207.5</v>
      </c>
      <c r="Z181" s="51" t="n">
        <v>568.5426</v>
      </c>
      <c r="AA181" s="51" t="n">
        <v>6.22726281352236</v>
      </c>
      <c r="AB181" s="51" t="n">
        <v>207.5</v>
      </c>
      <c r="AC181" s="51" t="n">
        <v>466.3604</v>
      </c>
      <c r="AD181" s="51" t="n">
        <v>9.76095965103599</v>
      </c>
      <c r="AE181" s="51" t="n">
        <v>207.5</v>
      </c>
      <c r="AF181" s="51" t="n">
        <v>607.5297</v>
      </c>
      <c r="AG181" s="51" t="n">
        <v>6.33489640130861</v>
      </c>
      <c r="AH181" s="51" t="n">
        <v>207.5</v>
      </c>
      <c r="AI181" s="51" t="n">
        <v>495.93</v>
      </c>
      <c r="AJ181" s="51" t="n">
        <v>10.1470010905125</v>
      </c>
      <c r="AK181" s="51" t="n">
        <v>207.5</v>
      </c>
      <c r="AL181" s="51" t="n">
        <v>717.9313</v>
      </c>
      <c r="AM181" s="51" t="n">
        <v>3.33271537622683</v>
      </c>
      <c r="AN181" s="51" t="n">
        <v>207.5</v>
      </c>
      <c r="AO181" s="51" t="n">
        <v>372.1872</v>
      </c>
      <c r="AP181" s="51" t="n">
        <v>8.55114503816794</v>
      </c>
      <c r="AQ181" s="51" t="n">
        <v>207.5</v>
      </c>
      <c r="AR181" s="51" t="n">
        <v>420.9713</v>
      </c>
      <c r="AS181" s="51" t="n">
        <v>9.03456924754635</v>
      </c>
      <c r="AT181" s="51" t="n">
        <v>207.5</v>
      </c>
      <c r="AU181" s="51" t="n">
        <v>421.1125</v>
      </c>
      <c r="AV181" s="51" t="n">
        <v>13.2410032715376</v>
      </c>
      <c r="AW181" s="51" t="n">
        <v>207.5</v>
      </c>
      <c r="AX181" s="51" t="n">
        <v>435.8179</v>
      </c>
      <c r="AY181" s="51" t="n">
        <v>6.1629225736096</v>
      </c>
      <c r="BA181" s="59" t="n">
        <f aca="false">AW181</f>
        <v>207.5</v>
      </c>
      <c r="BB181" s="60" t="n">
        <f aca="false">AVERAGE(B181,E181,H181,K181,N181,Q181,T181,W181,Z181,AC181,AF181,AI181,AL181,AO181,AR181,AU181,AX181)</f>
        <v>520.853088235294</v>
      </c>
      <c r="BC181" s="61" t="n">
        <f aca="false">AVERAGE(C181,F181,I181,L181,O181,R181,U181,X181,AA181,AD181,AG181,AJ181,AM181,AP181,AS181,AV181,AY181)</f>
        <v>8.07876707935082</v>
      </c>
      <c r="BD181" s="60" t="n">
        <f aca="false">STDEV(B181,E181,H181,K181,N181,Q181,T181,W181,Z181,AC181,AF181,AI181,AL181,AO181,AR181,AU181,AX181)</f>
        <v>106.406825002046</v>
      </c>
      <c r="BE181" s="61" t="n">
        <f aca="false">STDEV(C181,F181,I181,L181,O181,R181,U181,X181,AA181,AD181,AG181,AJ181,AM181,AP181,AS181,AV181,AY181)</f>
        <v>3.18477409523822</v>
      </c>
    </row>
    <row r="182" customFormat="false" ht="29.15" hidden="false" customHeight="false" outlineLevel="0" collapsed="false">
      <c r="A182" s="51" t="n">
        <v>208.75</v>
      </c>
      <c r="B182" s="52" t="n">
        <v>478.4395</v>
      </c>
      <c r="C182" s="51" t="n">
        <v>9.52769901853871</v>
      </c>
      <c r="D182" s="52" t="n">
        <v>208.75</v>
      </c>
      <c r="E182" s="56" t="n">
        <v>416.7266</v>
      </c>
      <c r="F182" s="57" t="n">
        <v>12.8480916030534</v>
      </c>
      <c r="G182" s="52" t="n">
        <v>208.75</v>
      </c>
      <c r="H182" s="56" t="n">
        <v>637.7164</v>
      </c>
      <c r="I182" s="57" t="n">
        <v>4.9979280261723</v>
      </c>
      <c r="J182" s="58" t="n">
        <v>208.75</v>
      </c>
      <c r="K182" s="56" t="n">
        <v>530.0439</v>
      </c>
      <c r="L182" s="57" t="n">
        <v>7.19236641221374</v>
      </c>
      <c r="M182" s="58" t="n">
        <v>208.75</v>
      </c>
      <c r="N182" s="56" t="n">
        <v>635.6261</v>
      </c>
      <c r="O182" s="57" t="n">
        <v>5.40283533260632</v>
      </c>
      <c r="P182" s="53" t="n">
        <v>208.75</v>
      </c>
      <c r="Q182" s="51" t="n">
        <v>389.4051</v>
      </c>
      <c r="R182" s="51" t="n">
        <v>13.5508178844057</v>
      </c>
      <c r="S182" s="51" t="n">
        <v>208.75</v>
      </c>
      <c r="T182" s="51" t="n">
        <v>573.4926</v>
      </c>
      <c r="U182" s="51" t="n">
        <v>6.86444929116685</v>
      </c>
      <c r="V182" s="51" t="n">
        <v>208.75</v>
      </c>
      <c r="W182" s="51" t="n">
        <v>671.6781</v>
      </c>
      <c r="X182" s="51" t="n">
        <v>4.66521264994548</v>
      </c>
      <c r="Y182" s="51" t="n">
        <v>208.75</v>
      </c>
      <c r="Z182" s="51" t="n">
        <v>611.2242</v>
      </c>
      <c r="AA182" s="51" t="n">
        <v>5.89749182115594</v>
      </c>
      <c r="AB182" s="51" t="n">
        <v>208.75</v>
      </c>
      <c r="AC182" s="51" t="n">
        <v>446.0985</v>
      </c>
      <c r="AD182" s="51" t="n">
        <v>10.3504907306434</v>
      </c>
      <c r="AE182" s="51" t="n">
        <v>208.75</v>
      </c>
      <c r="AF182" s="51" t="n">
        <v>605.0965</v>
      </c>
      <c r="AG182" s="51" t="n">
        <v>6.19618320610687</v>
      </c>
      <c r="AH182" s="51" t="n">
        <v>208.75</v>
      </c>
      <c r="AI182" s="51" t="n">
        <v>480.8134</v>
      </c>
      <c r="AJ182" s="51" t="n">
        <v>10.2314067611778</v>
      </c>
      <c r="AK182" s="51" t="n">
        <v>208.75</v>
      </c>
      <c r="AL182" s="51" t="n">
        <v>732.8618</v>
      </c>
      <c r="AM182" s="51" t="n">
        <v>3.20785169029444</v>
      </c>
      <c r="AN182" s="51" t="n">
        <v>208.75</v>
      </c>
      <c r="AO182" s="51" t="n">
        <v>428.4512</v>
      </c>
      <c r="AP182" s="51" t="n">
        <v>10.0199563794984</v>
      </c>
      <c r="AQ182" s="51" t="n">
        <v>208.75</v>
      </c>
      <c r="AR182" s="51" t="n">
        <v>421.697</v>
      </c>
      <c r="AS182" s="51" t="n">
        <v>7.85354416575791</v>
      </c>
      <c r="AT182" s="51" t="n">
        <v>208.75</v>
      </c>
      <c r="AU182" s="51" t="n">
        <v>415.9059</v>
      </c>
      <c r="AV182" s="51" t="n">
        <v>13.2155943293348</v>
      </c>
      <c r="AW182" s="51" t="n">
        <v>208.75</v>
      </c>
      <c r="AX182" s="51" t="n">
        <v>567.4184</v>
      </c>
      <c r="AY182" s="51" t="n">
        <v>6.55419847328244</v>
      </c>
      <c r="BA182" s="59" t="n">
        <f aca="false">AW182</f>
        <v>208.75</v>
      </c>
      <c r="BB182" s="60" t="n">
        <f aca="false">AVERAGE(B182,E182,H182,K182,N182,Q182,T182,W182,Z182,AC182,AF182,AI182,AL182,AO182,AR182,AU182,AX182)</f>
        <v>531.923247058824</v>
      </c>
      <c r="BC182" s="61" t="n">
        <f aca="false">AVERAGE(C182,F182,I182,L182,O182,R182,U182,X182,AA182,AD182,AG182,AJ182,AM182,AP182,AS182,AV182,AY182)</f>
        <v>8.15153633972674</v>
      </c>
      <c r="BD182" s="60" t="n">
        <f aca="false">STDEV(B182,E182,H182,K182,N182,Q182,T182,W182,Z182,AC182,AF182,AI182,AL182,AO182,AR182,AU182,AX182)</f>
        <v>105.837501742377</v>
      </c>
      <c r="BE182" s="61" t="n">
        <f aca="false">STDEV(C182,F182,I182,L182,O182,R182,U182,X182,AA182,AD182,AG182,AJ182,AM182,AP182,AS182,AV182,AY182)</f>
        <v>3.15848775126901</v>
      </c>
    </row>
    <row r="183" customFormat="false" ht="29.15" hidden="false" customHeight="false" outlineLevel="0" collapsed="false">
      <c r="A183" s="51" t="n">
        <v>210</v>
      </c>
      <c r="B183" s="52" t="n">
        <v>476.3921</v>
      </c>
      <c r="C183" s="51" t="n">
        <v>9.33598691384951</v>
      </c>
      <c r="D183" s="52" t="n">
        <v>210</v>
      </c>
      <c r="E183" s="56" t="n">
        <v>419.0729</v>
      </c>
      <c r="F183" s="57" t="n">
        <v>13.1781897491821</v>
      </c>
      <c r="G183" s="52" t="n">
        <v>210</v>
      </c>
      <c r="H183" s="56" t="n">
        <v>617.194</v>
      </c>
      <c r="I183" s="57" t="n">
        <v>5.2226826608506</v>
      </c>
      <c r="J183" s="58" t="n">
        <v>210</v>
      </c>
      <c r="K183" s="56" t="n">
        <v>507.4814</v>
      </c>
      <c r="L183" s="57" t="n">
        <v>8.27928026172301</v>
      </c>
      <c r="M183" s="58" t="n">
        <v>210</v>
      </c>
      <c r="N183" s="56" t="n">
        <v>626.338</v>
      </c>
      <c r="O183" s="57" t="n">
        <v>5.31374045801527</v>
      </c>
      <c r="P183" s="53" t="n">
        <v>210</v>
      </c>
      <c r="Q183" s="51" t="n">
        <v>387.6959</v>
      </c>
      <c r="R183" s="51" t="n">
        <v>14.1465648854962</v>
      </c>
      <c r="S183" s="51" t="n">
        <v>210</v>
      </c>
      <c r="T183" s="51" t="n">
        <v>597.4627</v>
      </c>
      <c r="U183" s="51" t="n">
        <v>7.08135223555071</v>
      </c>
      <c r="V183" s="51" t="n">
        <v>210</v>
      </c>
      <c r="W183" s="51" t="n">
        <v>674.2749</v>
      </c>
      <c r="X183" s="51" t="n">
        <v>4.70261723009815</v>
      </c>
      <c r="Y183" s="51" t="n">
        <v>210</v>
      </c>
      <c r="Z183" s="51" t="n">
        <v>626.8556</v>
      </c>
      <c r="AA183" s="51" t="n">
        <v>5.71079607415485</v>
      </c>
      <c r="AB183" s="51" t="n">
        <v>210</v>
      </c>
      <c r="AC183" s="51" t="n">
        <v>431.1726</v>
      </c>
      <c r="AD183" s="51" t="n">
        <v>11.2736095965104</v>
      </c>
      <c r="AE183" s="51" t="n">
        <v>210</v>
      </c>
      <c r="AF183" s="51" t="n">
        <v>607.0128</v>
      </c>
      <c r="AG183" s="51" t="n">
        <v>6.04863685932388</v>
      </c>
      <c r="AH183" s="51" t="n">
        <v>210</v>
      </c>
      <c r="AI183" s="51" t="n">
        <v>492.3713</v>
      </c>
      <c r="AJ183" s="51" t="n">
        <v>10.6294438386041</v>
      </c>
      <c r="AK183" s="51" t="n">
        <v>210</v>
      </c>
      <c r="AL183" s="51" t="n">
        <v>720.0099</v>
      </c>
      <c r="AM183" s="51" t="n">
        <v>3.39934569247546</v>
      </c>
      <c r="AN183" s="51" t="n">
        <v>210</v>
      </c>
      <c r="AO183" s="51" t="n">
        <v>435.0477</v>
      </c>
      <c r="AP183" s="51" t="n">
        <v>10.2213740458015</v>
      </c>
      <c r="AQ183" s="51" t="n">
        <v>210</v>
      </c>
      <c r="AR183" s="51" t="n">
        <v>470.3401</v>
      </c>
      <c r="AS183" s="51" t="n">
        <v>8.35267175572519</v>
      </c>
      <c r="AT183" s="51" t="n">
        <v>210</v>
      </c>
      <c r="AU183" s="51" t="n">
        <v>342.3321</v>
      </c>
      <c r="AV183" s="51" t="n">
        <v>8.42235550708833</v>
      </c>
      <c r="AW183" s="51" t="n">
        <v>210</v>
      </c>
      <c r="AX183" s="51" t="n">
        <v>538.0724</v>
      </c>
      <c r="AY183" s="51" t="n">
        <v>6.94809160305344</v>
      </c>
      <c r="BA183" s="59" t="n">
        <f aca="false">AW183</f>
        <v>210</v>
      </c>
      <c r="BB183" s="60" t="n">
        <f aca="false">AVERAGE(B183,E183,H183,K183,N183,Q183,T183,W183,Z183,AC183,AF183,AI183,AL183,AO183,AR183,AU183,AX183)</f>
        <v>527.595670588235</v>
      </c>
      <c r="BC183" s="61" t="n">
        <f aca="false">AVERAGE(C183,F183,I183,L183,O183,R183,U183,X183,AA183,AD183,AG183,AJ183,AM183,AP183,AS183,AV183,AY183)</f>
        <v>8.1333376098531</v>
      </c>
      <c r="BD183" s="60" t="n">
        <f aca="false">STDEV(B183,E183,H183,K183,N183,Q183,T183,W183,Z183,AC183,AF183,AI183,AL183,AO183,AR183,AU183,AX183)</f>
        <v>108.55480403504</v>
      </c>
      <c r="BE183" s="61" t="n">
        <f aca="false">STDEV(C183,F183,I183,L183,O183,R183,U183,X183,AA183,AD183,AG183,AJ183,AM183,AP183,AS183,AV183,AY183)</f>
        <v>3.03097774625271</v>
      </c>
    </row>
    <row r="184" customFormat="false" ht="29.15" hidden="false" customHeight="false" outlineLevel="0" collapsed="false">
      <c r="A184" s="51" t="n">
        <v>211.25</v>
      </c>
      <c r="B184" s="52" t="n">
        <v>478.2708</v>
      </c>
      <c r="C184" s="51" t="n">
        <v>9.32399127589967</v>
      </c>
      <c r="D184" s="52" t="n">
        <v>211.25</v>
      </c>
      <c r="E184" s="56" t="n">
        <v>425.6467</v>
      </c>
      <c r="F184" s="57" t="n">
        <v>13.5473282442748</v>
      </c>
      <c r="G184" s="52" t="n">
        <v>211.25</v>
      </c>
      <c r="H184" s="56" t="n">
        <v>636.8838</v>
      </c>
      <c r="I184" s="57" t="n">
        <v>5.19661941112323</v>
      </c>
      <c r="J184" s="58" t="n">
        <v>211.25</v>
      </c>
      <c r="K184" s="56" t="n">
        <v>519.9483</v>
      </c>
      <c r="L184" s="57" t="n">
        <v>9.29890948745911</v>
      </c>
      <c r="M184" s="58" t="n">
        <v>211.25</v>
      </c>
      <c r="N184" s="56" t="n">
        <v>630.9024</v>
      </c>
      <c r="O184" s="57" t="n">
        <v>5.11155943293348</v>
      </c>
      <c r="P184" s="53" t="n">
        <v>211.25</v>
      </c>
      <c r="Q184" s="51" t="n">
        <v>388.0293</v>
      </c>
      <c r="R184" s="51" t="n">
        <v>14.4235550708833</v>
      </c>
      <c r="S184" s="51" t="n">
        <v>211.25</v>
      </c>
      <c r="T184" s="51" t="n">
        <v>560.7034</v>
      </c>
      <c r="U184" s="51" t="n">
        <v>6.76259541984733</v>
      </c>
      <c r="V184" s="51" t="n">
        <v>211.25</v>
      </c>
      <c r="W184" s="51" t="n">
        <v>675.5782</v>
      </c>
      <c r="X184" s="51" t="n">
        <v>4.67579062159215</v>
      </c>
      <c r="Y184" s="51" t="n">
        <v>211.25</v>
      </c>
      <c r="Z184" s="51" t="n">
        <v>608.7107</v>
      </c>
      <c r="AA184" s="51" t="n">
        <v>5.86652126499455</v>
      </c>
      <c r="AB184" s="51" t="n">
        <v>211.25</v>
      </c>
      <c r="AC184" s="51" t="n">
        <v>416.9495</v>
      </c>
      <c r="AD184" s="51" t="n">
        <v>12.1814612868048</v>
      </c>
      <c r="AE184" s="51" t="n">
        <v>211.25</v>
      </c>
      <c r="AF184" s="51" t="n">
        <v>619.2676</v>
      </c>
      <c r="AG184" s="51" t="n">
        <v>5.99094874591058</v>
      </c>
      <c r="AH184" s="51" t="n">
        <v>211.25</v>
      </c>
      <c r="AI184" s="51" t="n">
        <v>493.1046</v>
      </c>
      <c r="AJ184" s="51" t="n">
        <v>10.7331515812432</v>
      </c>
      <c r="AK184" s="51" t="n">
        <v>211.25</v>
      </c>
      <c r="AL184" s="51" t="n">
        <v>701.3654</v>
      </c>
      <c r="AM184" s="51" t="n">
        <v>3.63413304252999</v>
      </c>
      <c r="AN184" s="51" t="n">
        <v>211.25</v>
      </c>
      <c r="AO184" s="51" t="n">
        <v>441.9919</v>
      </c>
      <c r="AP184" s="51" t="n">
        <v>10.7429661941112</v>
      </c>
      <c r="AQ184" s="51" t="n">
        <v>211.25</v>
      </c>
      <c r="AR184" s="51" t="n">
        <v>485.9308</v>
      </c>
      <c r="AS184" s="51" t="n">
        <v>8.65856052344602</v>
      </c>
      <c r="AT184" s="51" t="n">
        <v>211.25</v>
      </c>
      <c r="AU184" s="51" t="n">
        <v>426.9412</v>
      </c>
      <c r="AV184" s="51" t="n">
        <v>8.34612868047982</v>
      </c>
      <c r="AW184" s="51" t="n">
        <v>211.25</v>
      </c>
      <c r="AX184" s="51" t="n">
        <v>540.4772</v>
      </c>
      <c r="AY184" s="51" t="n">
        <v>7.32191930207197</v>
      </c>
      <c r="BA184" s="59" t="n">
        <f aca="false">AW184</f>
        <v>211.25</v>
      </c>
      <c r="BB184" s="60" t="n">
        <f aca="false">AVERAGE(B184,E184,H184,K184,N184,Q184,T184,W184,Z184,AC184,AF184,AI184,AL184,AO184,AR184,AU184,AX184)</f>
        <v>532.394223529412</v>
      </c>
      <c r="BC184" s="61" t="n">
        <f aca="false">AVERAGE(C184,F184,I184,L184,O184,R184,U184,X184,AA184,AD184,AG184,AJ184,AM184,AP184,AS184,AV184,AY184)</f>
        <v>8.34212585797678</v>
      </c>
      <c r="BD184" s="60" t="n">
        <f aca="false">STDEV(B184,E184,H184,K184,N184,Q184,T184,W184,Z184,AC184,AF184,AI184,AL184,AO184,AR184,AU184,AX184)</f>
        <v>98.6015383174277</v>
      </c>
      <c r="BE184" s="61" t="n">
        <f aca="false">STDEV(C184,F184,I184,L184,O184,R184,U184,X184,AA184,AD184,AG184,AJ184,AM184,AP184,AS184,AV184,AY184)</f>
        <v>3.19579274139271</v>
      </c>
    </row>
    <row r="185" customFormat="false" ht="29.15" hidden="false" customHeight="false" outlineLevel="0" collapsed="false">
      <c r="A185" s="51" t="n">
        <v>212.5</v>
      </c>
      <c r="B185" s="52" t="n">
        <v>477.6103</v>
      </c>
      <c r="C185" s="51" t="n">
        <v>9.03118865866957</v>
      </c>
      <c r="D185" s="52" t="n">
        <v>212.5</v>
      </c>
      <c r="E185" s="56" t="n">
        <v>430.1053</v>
      </c>
      <c r="F185" s="57" t="n">
        <v>13.8257360959651</v>
      </c>
      <c r="G185" s="52" t="n">
        <v>212.5</v>
      </c>
      <c r="H185" s="56" t="n">
        <v>646.8194</v>
      </c>
      <c r="I185" s="57" t="n">
        <v>5.06423118865867</v>
      </c>
      <c r="J185" s="58" t="n">
        <v>212.5</v>
      </c>
      <c r="K185" s="56" t="n">
        <v>493.4065</v>
      </c>
      <c r="L185" s="57" t="n">
        <v>9.14667393675027</v>
      </c>
      <c r="M185" s="58" t="n">
        <v>212.5</v>
      </c>
      <c r="N185" s="56" t="n">
        <v>652.5229</v>
      </c>
      <c r="O185" s="57" t="n">
        <v>4.96324972737187</v>
      </c>
      <c r="P185" s="53" t="n">
        <v>212.5</v>
      </c>
      <c r="Q185" s="51" t="n">
        <v>389.1111</v>
      </c>
      <c r="R185" s="51" t="n">
        <v>14.3100327153762</v>
      </c>
      <c r="S185" s="51" t="n">
        <v>212.5</v>
      </c>
      <c r="T185" s="51" t="n">
        <v>559.6766</v>
      </c>
      <c r="U185" s="51" t="n">
        <v>6.18331515812432</v>
      </c>
      <c r="V185" s="51" t="n">
        <v>212.5</v>
      </c>
      <c r="W185" s="51" t="n">
        <v>679.6536</v>
      </c>
      <c r="X185" s="51" t="n">
        <v>4.59302071973828</v>
      </c>
      <c r="Y185" s="51" t="n">
        <v>212.5</v>
      </c>
      <c r="Z185" s="51" t="n">
        <v>628.8723</v>
      </c>
      <c r="AA185" s="51" t="n">
        <v>5.97142857142857</v>
      </c>
      <c r="AB185" s="51" t="n">
        <v>212.5</v>
      </c>
      <c r="AC185" s="51" t="n">
        <v>413.9711</v>
      </c>
      <c r="AD185" s="51" t="n">
        <v>13.7603053435115</v>
      </c>
      <c r="AE185" s="51" t="n">
        <v>212.5</v>
      </c>
      <c r="AF185" s="51" t="n">
        <v>630.6047</v>
      </c>
      <c r="AG185" s="51" t="n">
        <v>5.87142857142857</v>
      </c>
      <c r="AH185" s="51" t="n">
        <v>212.5</v>
      </c>
      <c r="AI185" s="51" t="n">
        <v>484.854</v>
      </c>
      <c r="AJ185" s="51" t="n">
        <v>10.9135223555071</v>
      </c>
      <c r="AK185" s="51" t="n">
        <v>212.5</v>
      </c>
      <c r="AL185" s="51" t="n">
        <v>694.7648</v>
      </c>
      <c r="AM185" s="51" t="n">
        <v>3.71210468920393</v>
      </c>
      <c r="AN185" s="51" t="n">
        <v>212.5</v>
      </c>
      <c r="AO185" s="51" t="n">
        <v>446.0171</v>
      </c>
      <c r="AP185" s="51" t="n">
        <v>10.7821155943293</v>
      </c>
      <c r="AQ185" s="51" t="n">
        <v>212.5</v>
      </c>
      <c r="AR185" s="51" t="n">
        <v>439.2087</v>
      </c>
      <c r="AS185" s="51" t="n">
        <v>8.72453653217012</v>
      </c>
      <c r="AT185" s="51" t="n">
        <v>212.5</v>
      </c>
      <c r="AU185" s="51" t="n">
        <v>444.0159</v>
      </c>
      <c r="AV185" s="51" t="n">
        <v>7.63129770992366</v>
      </c>
      <c r="AW185" s="51" t="n">
        <v>212.5</v>
      </c>
      <c r="AX185" s="51" t="n">
        <v>516.21</v>
      </c>
      <c r="AY185" s="51" t="n">
        <v>7.5062159214831</v>
      </c>
      <c r="BA185" s="59" t="n">
        <f aca="false">AW185</f>
        <v>212.5</v>
      </c>
      <c r="BB185" s="60" t="n">
        <f aca="false">AVERAGE(B185,E185,H185,K185,N185,Q185,T185,W185,Z185,AC185,AF185,AI185,AL185,AO185,AR185,AU185,AX185)</f>
        <v>531.024958823529</v>
      </c>
      <c r="BC185" s="61" t="n">
        <f aca="false">AVERAGE(C185,F185,I185,L185,O185,R185,U185,X185,AA185,AD185,AG185,AJ185,AM185,AP185,AS185,AV185,AY185)</f>
        <v>8.35237667586118</v>
      </c>
      <c r="BD185" s="60" t="n">
        <f aca="false">STDEV(B185,E185,H185,K185,N185,Q185,T185,W185,Z185,AC185,AF185,AI185,AL185,AO185,AR185,AU185,AX185)</f>
        <v>103.457428929561</v>
      </c>
      <c r="BE185" s="61" t="n">
        <f aca="false">STDEV(C185,F185,I185,L185,O185,R185,U185,X185,AA185,AD185,AG185,AJ185,AM185,AP185,AS185,AV185,AY185)</f>
        <v>3.39225282981091</v>
      </c>
    </row>
    <row r="186" customFormat="false" ht="29.15" hidden="false" customHeight="false" outlineLevel="0" collapsed="false">
      <c r="A186" s="51" t="n">
        <v>213.75</v>
      </c>
      <c r="B186" s="52" t="n">
        <v>481.0454</v>
      </c>
      <c r="C186" s="51" t="n">
        <v>8.90905125408942</v>
      </c>
      <c r="D186" s="52" t="n">
        <v>213.75</v>
      </c>
      <c r="E186" s="56" t="n">
        <v>427.8646</v>
      </c>
      <c r="F186" s="57" t="n">
        <v>13.6339149400218</v>
      </c>
      <c r="G186" s="52" t="n">
        <v>213.75</v>
      </c>
      <c r="H186" s="56" t="n">
        <v>647.0172</v>
      </c>
      <c r="I186" s="57" t="n">
        <v>5.0154852780807</v>
      </c>
      <c r="J186" s="58" t="n">
        <v>213.75</v>
      </c>
      <c r="K186" s="56" t="n">
        <v>467.3116</v>
      </c>
      <c r="L186" s="57" t="n">
        <v>9.8937840785169</v>
      </c>
      <c r="M186" s="58" t="n">
        <v>213.75</v>
      </c>
      <c r="N186" s="56" t="n">
        <v>646.5263</v>
      </c>
      <c r="O186" s="57" t="n">
        <v>5.12497273718648</v>
      </c>
      <c r="P186" s="53" t="n">
        <v>213.75</v>
      </c>
      <c r="Q186" s="51" t="n">
        <v>394.2899</v>
      </c>
      <c r="R186" s="51" t="n">
        <v>14.2928026172301</v>
      </c>
      <c r="S186" s="51" t="n">
        <v>213.75</v>
      </c>
      <c r="T186" s="51" t="n">
        <v>578.1875</v>
      </c>
      <c r="U186" s="51" t="n">
        <v>5.73991275899673</v>
      </c>
      <c r="V186" s="51" t="n">
        <v>213.75</v>
      </c>
      <c r="W186" s="51" t="n">
        <v>671.6546</v>
      </c>
      <c r="X186" s="51" t="n">
        <v>4.64460196292257</v>
      </c>
      <c r="Y186" s="51" t="n">
        <v>213.75</v>
      </c>
      <c r="Z186" s="51" t="n">
        <v>633.6882</v>
      </c>
      <c r="AA186" s="51" t="n">
        <v>5.86837513631407</v>
      </c>
      <c r="AB186" s="51" t="n">
        <v>213.75</v>
      </c>
      <c r="AC186" s="51" t="n">
        <v>409.2003</v>
      </c>
      <c r="AD186" s="51" t="n">
        <v>14.6395856052345</v>
      </c>
      <c r="AE186" s="51" t="n">
        <v>213.75</v>
      </c>
      <c r="AF186" s="51" t="n">
        <v>627.138</v>
      </c>
      <c r="AG186" s="51" t="n">
        <v>5.713413304253</v>
      </c>
      <c r="AH186" s="51" t="n">
        <v>213.75</v>
      </c>
      <c r="AI186" s="51" t="n">
        <v>486.7343</v>
      </c>
      <c r="AJ186" s="51" t="n">
        <v>10.9472191930207</v>
      </c>
      <c r="AK186" s="51" t="n">
        <v>213.75</v>
      </c>
      <c r="AL186" s="51" t="n">
        <v>718.123</v>
      </c>
      <c r="AM186" s="51" t="n">
        <v>3.50359869138495</v>
      </c>
      <c r="AN186" s="51" t="n">
        <v>213.75</v>
      </c>
      <c r="AO186" s="51" t="n">
        <v>426.4116</v>
      </c>
      <c r="AP186" s="51" t="n">
        <v>9.91973827699018</v>
      </c>
      <c r="AQ186" s="51" t="n">
        <v>213.75</v>
      </c>
      <c r="AR186" s="51" t="n">
        <v>458.8956</v>
      </c>
      <c r="AS186" s="51" t="n">
        <v>10.5562704471101</v>
      </c>
      <c r="AT186" s="51" t="n">
        <v>213.75</v>
      </c>
      <c r="AU186" s="51" t="n">
        <v>508.3983</v>
      </c>
      <c r="AV186" s="51" t="n">
        <v>7.16641221374046</v>
      </c>
      <c r="AW186" s="51" t="n">
        <v>213.75</v>
      </c>
      <c r="AX186" s="51" t="n">
        <v>520.5009</v>
      </c>
      <c r="AY186" s="51" t="n">
        <v>7.91603053435115</v>
      </c>
      <c r="BA186" s="59" t="n">
        <f aca="false">AW186</f>
        <v>213.75</v>
      </c>
      <c r="BB186" s="60" t="n">
        <f aca="false">AVERAGE(B186,E186,H186,K186,N186,Q186,T186,W186,Z186,AC186,AF186,AI186,AL186,AO186,AR186,AU186,AX186)</f>
        <v>535.46984117647</v>
      </c>
      <c r="BC186" s="61" t="n">
        <f aca="false">AVERAGE(C186,F186,I186,L186,O186,R186,U186,X186,AA186,AD186,AG186,AJ186,AM186,AP186,AS186,AV186,AY186)</f>
        <v>8.44030406055552</v>
      </c>
      <c r="BD186" s="60" t="n">
        <f aca="false">STDEV(B186,E186,H186,K186,N186,Q186,T186,W186,Z186,AC186,AF186,AI186,AL186,AO186,AR186,AU186,AX186)</f>
        <v>103.896325211675</v>
      </c>
      <c r="BE186" s="61" t="n">
        <f aca="false">STDEV(C186,F186,I186,L186,O186,R186,U186,X186,AA186,AD186,AG186,AJ186,AM186,AP186,AS186,AV186,AY186)</f>
        <v>3.53269694822918</v>
      </c>
    </row>
    <row r="187" customFormat="false" ht="29.15" hidden="false" customHeight="false" outlineLevel="0" collapsed="false">
      <c r="A187" s="51" t="n">
        <v>215</v>
      </c>
      <c r="B187" s="52" t="n">
        <v>476.9083</v>
      </c>
      <c r="C187" s="51" t="n">
        <v>8.82279171210469</v>
      </c>
      <c r="D187" s="52" t="n">
        <v>215</v>
      </c>
      <c r="E187" s="56" t="n">
        <v>425.9797</v>
      </c>
      <c r="F187" s="57" t="n">
        <v>13.6181025081788</v>
      </c>
      <c r="G187" s="52" t="n">
        <v>215</v>
      </c>
      <c r="H187" s="56" t="n">
        <v>657.0024</v>
      </c>
      <c r="I187" s="57" t="n">
        <v>4.93260632497274</v>
      </c>
      <c r="J187" s="58" t="n">
        <v>215</v>
      </c>
      <c r="K187" s="56" t="n">
        <v>482.2708</v>
      </c>
      <c r="L187" s="57" t="n">
        <v>11.0693565976009</v>
      </c>
      <c r="M187" s="58" t="n">
        <v>215</v>
      </c>
      <c r="N187" s="56" t="n">
        <v>654.9802</v>
      </c>
      <c r="O187" s="57" t="n">
        <v>5.10850599781897</v>
      </c>
      <c r="P187" s="53" t="n">
        <v>215</v>
      </c>
      <c r="Q187" s="51" t="n">
        <v>393.5016</v>
      </c>
      <c r="R187" s="51" t="n">
        <v>14.3323882224646</v>
      </c>
      <c r="S187" s="51" t="n">
        <v>215</v>
      </c>
      <c r="T187" s="51" t="n">
        <v>610.9739</v>
      </c>
      <c r="U187" s="51" t="n">
        <v>5.72868047982552</v>
      </c>
      <c r="V187" s="51" t="n">
        <v>215</v>
      </c>
      <c r="W187" s="51" t="n">
        <v>667.8935</v>
      </c>
      <c r="X187" s="51" t="n">
        <v>4.65376226826609</v>
      </c>
      <c r="Y187" s="51" t="n">
        <v>215</v>
      </c>
      <c r="Z187" s="51" t="n">
        <v>634.3782</v>
      </c>
      <c r="AA187" s="51" t="n">
        <v>5.73696837513631</v>
      </c>
      <c r="AB187" s="51" t="n">
        <v>215</v>
      </c>
      <c r="AC187" s="51" t="n">
        <v>397.1959</v>
      </c>
      <c r="AD187" s="51" t="n">
        <v>14.5797164667394</v>
      </c>
      <c r="AE187" s="51" t="n">
        <v>215</v>
      </c>
      <c r="AF187" s="51" t="n">
        <v>621.6809</v>
      </c>
      <c r="AG187" s="51" t="n">
        <v>5.53565976008724</v>
      </c>
      <c r="AH187" s="51" t="n">
        <v>215</v>
      </c>
      <c r="AI187" s="51" t="n">
        <v>494.4357</v>
      </c>
      <c r="AJ187" s="51" t="n">
        <v>11.0949836423119</v>
      </c>
      <c r="AK187" s="51" t="n">
        <v>215</v>
      </c>
      <c r="AL187" s="51" t="n">
        <v>718.9293</v>
      </c>
      <c r="AM187" s="51" t="n">
        <v>3.53118865866957</v>
      </c>
      <c r="AN187" s="51" t="n">
        <v>215</v>
      </c>
      <c r="AO187" s="51" t="n">
        <v>432.0834</v>
      </c>
      <c r="AP187" s="51" t="n">
        <v>10.732933478735</v>
      </c>
      <c r="AQ187" s="51" t="n">
        <v>215</v>
      </c>
      <c r="AR187" s="51" t="n">
        <v>449.4663</v>
      </c>
      <c r="AS187" s="51" t="n">
        <v>11.1852780806979</v>
      </c>
      <c r="AT187" s="51" t="n">
        <v>215</v>
      </c>
      <c r="AU187" s="51" t="n">
        <v>509.7193</v>
      </c>
      <c r="AV187" s="51" t="n">
        <v>7.0793893129771</v>
      </c>
      <c r="AW187" s="51" t="n">
        <v>215</v>
      </c>
      <c r="AX187" s="51" t="n">
        <v>524.0161</v>
      </c>
      <c r="AY187" s="51" t="n">
        <v>8.06444929116685</v>
      </c>
      <c r="BA187" s="59" t="n">
        <f aca="false">AW187</f>
        <v>215</v>
      </c>
      <c r="BB187" s="60" t="n">
        <f aca="false">AVERAGE(B187,E187,H187,K187,N187,Q187,T187,W187,Z187,AC187,AF187,AI187,AL187,AO187,AR187,AU187,AX187)</f>
        <v>538.318558823529</v>
      </c>
      <c r="BC187" s="61" t="n">
        <f aca="false">AVERAGE(C187,F187,I187,L187,O187,R187,U187,X187,AA187,AD187,AG187,AJ187,AM187,AP187,AS187,AV187,AY187)</f>
        <v>8.57686830457374</v>
      </c>
      <c r="BD187" s="60" t="n">
        <f aca="false">STDEV(B187,E187,H187,K187,N187,Q187,T187,W187,Z187,AC187,AF187,AI187,AL187,AO187,AR187,AU187,AX187)</f>
        <v>106.392608394252</v>
      </c>
      <c r="BE187" s="61" t="n">
        <f aca="false">STDEV(C187,F187,I187,L187,O187,R187,U187,X187,AA187,AD187,AG187,AJ187,AM187,AP187,AS187,AV187,AY187)</f>
        <v>3.64632979472721</v>
      </c>
    </row>
    <row r="188" customFormat="false" ht="29.15" hidden="false" customHeight="false" outlineLevel="0" collapsed="false">
      <c r="A188" s="51" t="n">
        <v>216.25</v>
      </c>
      <c r="B188" s="52" t="n">
        <v>485.0424</v>
      </c>
      <c r="C188" s="51" t="n">
        <v>9.01155943293348</v>
      </c>
      <c r="D188" s="52" t="n">
        <v>216.25</v>
      </c>
      <c r="E188" s="56" t="n">
        <v>429.5563</v>
      </c>
      <c r="F188" s="57" t="n">
        <v>13.5967284623773</v>
      </c>
      <c r="G188" s="52" t="n">
        <v>216.25</v>
      </c>
      <c r="H188" s="56" t="n">
        <v>664.1824</v>
      </c>
      <c r="I188" s="57" t="n">
        <v>4.86586695747001</v>
      </c>
      <c r="J188" s="58" t="n">
        <v>216.25</v>
      </c>
      <c r="K188" s="56" t="n">
        <v>477.4666</v>
      </c>
      <c r="L188" s="57" t="n">
        <v>10.8473282442748</v>
      </c>
      <c r="M188" s="58" t="n">
        <v>216.25</v>
      </c>
      <c r="N188" s="56" t="n">
        <v>656.8098</v>
      </c>
      <c r="O188" s="57" t="n">
        <v>5.04100327153762</v>
      </c>
      <c r="P188" s="53" t="n">
        <v>216.25</v>
      </c>
      <c r="Q188" s="51" t="n">
        <v>390.847</v>
      </c>
      <c r="R188" s="51" t="n">
        <v>14.0393675027263</v>
      </c>
      <c r="S188" s="51" t="n">
        <v>216.25</v>
      </c>
      <c r="T188" s="51" t="n">
        <v>610.1822</v>
      </c>
      <c r="U188" s="51" t="n">
        <v>5.87557251908397</v>
      </c>
      <c r="V188" s="51" t="n">
        <v>216.25</v>
      </c>
      <c r="W188" s="51" t="n">
        <v>665.0461</v>
      </c>
      <c r="X188" s="51" t="n">
        <v>4.62529989094875</v>
      </c>
      <c r="Y188" s="51" t="n">
        <v>216.25</v>
      </c>
      <c r="Z188" s="51" t="n">
        <v>625.0583</v>
      </c>
      <c r="AA188" s="51" t="n">
        <v>5.72464558342421</v>
      </c>
      <c r="AB188" s="51" t="n">
        <v>216.25</v>
      </c>
      <c r="AC188" s="51" t="n">
        <v>393.4523</v>
      </c>
      <c r="AD188" s="51" t="n">
        <v>15.5043620501636</v>
      </c>
      <c r="AE188" s="51" t="n">
        <v>216.25</v>
      </c>
      <c r="AF188" s="51" t="n">
        <v>647.1417</v>
      </c>
      <c r="AG188" s="51" t="n">
        <v>5.19716466739368</v>
      </c>
      <c r="AH188" s="51" t="n">
        <v>216.25</v>
      </c>
      <c r="AI188" s="51" t="n">
        <v>492.2021</v>
      </c>
      <c r="AJ188" s="51" t="n">
        <v>10.903707742639</v>
      </c>
      <c r="AK188" s="51" t="n">
        <v>216.25</v>
      </c>
      <c r="AL188" s="51" t="n">
        <v>688.8519</v>
      </c>
      <c r="AM188" s="51" t="n">
        <v>3.82639040348964</v>
      </c>
      <c r="AN188" s="51" t="n">
        <v>216.25</v>
      </c>
      <c r="AO188" s="51" t="n">
        <v>438.7119</v>
      </c>
      <c r="AP188" s="51" t="n">
        <v>11.1787350054526</v>
      </c>
      <c r="AQ188" s="51" t="n">
        <v>216.25</v>
      </c>
      <c r="AR188" s="51" t="n">
        <v>443.2398</v>
      </c>
      <c r="AS188" s="51" t="n">
        <v>11.9923664122137</v>
      </c>
      <c r="AT188" s="51" t="n">
        <v>216.25</v>
      </c>
      <c r="AU188" s="51" t="n">
        <v>512.1016</v>
      </c>
      <c r="AV188" s="51" t="n">
        <v>7.30392584514722</v>
      </c>
      <c r="AW188" s="51" t="n">
        <v>216.25</v>
      </c>
      <c r="AX188" s="51" t="n">
        <v>490.6842</v>
      </c>
      <c r="AY188" s="51" t="n">
        <v>7.90850599781898</v>
      </c>
      <c r="BA188" s="59" t="n">
        <f aca="false">AW188</f>
        <v>216.25</v>
      </c>
      <c r="BB188" s="60" t="n">
        <f aca="false">AVERAGE(B188,E188,H188,K188,N188,Q188,T188,W188,Z188,AC188,AF188,AI188,AL188,AO188,AR188,AU188,AX188)</f>
        <v>535.916270588235</v>
      </c>
      <c r="BC188" s="61" t="n">
        <f aca="false">AVERAGE(C188,F188,I188,L188,O188,R188,U188,X188,AA188,AD188,AG188,AJ188,AM188,AP188,AS188,AV188,AY188)</f>
        <v>8.67308999935852</v>
      </c>
      <c r="BD188" s="60" t="n">
        <f aca="false">STDEV(B188,E188,H188,K188,N188,Q188,T188,W188,Z188,AC188,AF188,AI188,AL188,AO188,AR188,AU188,AX188)</f>
        <v>105.529542773681</v>
      </c>
      <c r="BE188" s="61" t="n">
        <f aca="false">STDEV(C188,F188,I188,L188,O188,R188,U188,X188,AA188,AD188,AG188,AJ188,AM188,AP188,AS188,AV188,AY188)</f>
        <v>3.7536781732285</v>
      </c>
    </row>
    <row r="189" customFormat="false" ht="29.15" hidden="false" customHeight="false" outlineLevel="0" collapsed="false">
      <c r="A189" s="51" t="n">
        <v>217.5</v>
      </c>
      <c r="B189" s="52" t="n">
        <v>487.0754</v>
      </c>
      <c r="C189" s="51" t="n">
        <v>8.94252998909487</v>
      </c>
      <c r="D189" s="52" t="n">
        <v>217.5</v>
      </c>
      <c r="E189" s="56" t="n">
        <v>433.0858</v>
      </c>
      <c r="F189" s="57" t="n">
        <v>13.3352235550709</v>
      </c>
      <c r="G189" s="52" t="n">
        <v>217.5</v>
      </c>
      <c r="H189" s="56" t="n">
        <v>652.9855</v>
      </c>
      <c r="I189" s="57" t="n">
        <v>5.01297709923664</v>
      </c>
      <c r="J189" s="58" t="n">
        <v>217.5</v>
      </c>
      <c r="K189" s="56" t="n">
        <v>476.765</v>
      </c>
      <c r="L189" s="57" t="n">
        <v>10.5523446019629</v>
      </c>
      <c r="M189" s="58" t="n">
        <v>217.5</v>
      </c>
      <c r="N189" s="56" t="n">
        <v>646.316</v>
      </c>
      <c r="O189" s="57" t="n">
        <v>5.12529989094875</v>
      </c>
      <c r="P189" s="53" t="n">
        <v>217.5</v>
      </c>
      <c r="Q189" s="51" t="n">
        <v>393.0731</v>
      </c>
      <c r="R189" s="51" t="n">
        <v>12.9916030534351</v>
      </c>
      <c r="S189" s="51" t="n">
        <v>217.5</v>
      </c>
      <c r="T189" s="51" t="n">
        <v>605.0804</v>
      </c>
      <c r="U189" s="51" t="n">
        <v>5.83827699018539</v>
      </c>
      <c r="V189" s="51" t="n">
        <v>217.5</v>
      </c>
      <c r="W189" s="51" t="n">
        <v>633.5177</v>
      </c>
      <c r="X189" s="51" t="n">
        <v>4.85757906215921</v>
      </c>
      <c r="Y189" s="51" t="n">
        <v>217.5</v>
      </c>
      <c r="Z189" s="51" t="n">
        <v>597.3352</v>
      </c>
      <c r="AA189" s="51" t="n">
        <v>6.01079607415485</v>
      </c>
      <c r="AB189" s="51" t="n">
        <v>217.5</v>
      </c>
      <c r="AC189" s="51" t="n">
        <v>389.2588</v>
      </c>
      <c r="AD189" s="51" t="n">
        <v>15.893893129771</v>
      </c>
      <c r="AE189" s="51" t="n">
        <v>217.5</v>
      </c>
      <c r="AF189" s="51" t="n">
        <v>656.0027</v>
      </c>
      <c r="AG189" s="51" t="n">
        <v>5.04165757906216</v>
      </c>
      <c r="AH189" s="51" t="n">
        <v>217.5</v>
      </c>
      <c r="AI189" s="51" t="n">
        <v>497.2162</v>
      </c>
      <c r="AJ189" s="51" t="n">
        <v>10.5725190839695</v>
      </c>
      <c r="AK189" s="51" t="n">
        <v>217.5</v>
      </c>
      <c r="AL189" s="51" t="n">
        <v>648.8701</v>
      </c>
      <c r="AM189" s="51" t="n">
        <v>4.11766630316249</v>
      </c>
      <c r="AN189" s="51" t="n">
        <v>217.5</v>
      </c>
      <c r="AO189" s="51" t="n">
        <v>446.8761</v>
      </c>
      <c r="AP189" s="51" t="n">
        <v>11.4664122137405</v>
      </c>
      <c r="AQ189" s="51" t="n">
        <v>217.5</v>
      </c>
      <c r="AR189" s="51" t="n">
        <v>439.1692</v>
      </c>
      <c r="AS189" s="51" t="n">
        <v>12.6322791712105</v>
      </c>
      <c r="AT189" s="51" t="n">
        <v>217.5</v>
      </c>
      <c r="AU189" s="51" t="n">
        <v>544.6099</v>
      </c>
      <c r="AV189" s="51" t="n">
        <v>7.38625954198473</v>
      </c>
      <c r="AW189" s="51" t="n">
        <v>217.5</v>
      </c>
      <c r="AX189" s="51" t="n">
        <v>477.6089</v>
      </c>
      <c r="AY189" s="51" t="n">
        <v>8.36619411123228</v>
      </c>
      <c r="BA189" s="59" t="n">
        <f aca="false">AW189</f>
        <v>217.5</v>
      </c>
      <c r="BB189" s="60" t="n">
        <f aca="false">AVERAGE(B189,E189,H189,K189,N189,Q189,T189,W189,Z189,AC189,AF189,AI189,AL189,AO189,AR189,AU189,AX189)</f>
        <v>530.873294117647</v>
      </c>
      <c r="BC189" s="61" t="n">
        <f aca="false">AVERAGE(C189,F189,I189,L189,O189,R189,U189,X189,AA189,AD189,AG189,AJ189,AM189,AP189,AS189,AV189,AY189)</f>
        <v>8.71432420296364</v>
      </c>
      <c r="BD189" s="60" t="n">
        <f aca="false">STDEV(B189,E189,H189,K189,N189,Q189,T189,W189,Z189,AC189,AF189,AI189,AL189,AO189,AR189,AU189,AX189)</f>
        <v>97.2607487992746</v>
      </c>
      <c r="BE189" s="61" t="n">
        <f aca="false">STDEV(C189,F189,I189,L189,O189,R189,U189,X189,AA189,AD189,AG189,AJ189,AM189,AP189,AS189,AV189,AY189)</f>
        <v>3.6618014262915</v>
      </c>
    </row>
    <row r="190" customFormat="false" ht="29.15" hidden="false" customHeight="false" outlineLevel="0" collapsed="false">
      <c r="A190" s="51" t="n">
        <v>218.75</v>
      </c>
      <c r="B190" s="52" t="n">
        <v>485.7457</v>
      </c>
      <c r="C190" s="51" t="n">
        <v>8.96324972737187</v>
      </c>
      <c r="D190" s="52" t="n">
        <v>218.75</v>
      </c>
      <c r="E190" s="56" t="n">
        <v>438.3432</v>
      </c>
      <c r="F190" s="57" t="n">
        <v>13.2257360959651</v>
      </c>
      <c r="G190" s="52" t="n">
        <v>218.75</v>
      </c>
      <c r="H190" s="56" t="n">
        <v>650.0566</v>
      </c>
      <c r="I190" s="57" t="n">
        <v>5.14165757906216</v>
      </c>
      <c r="J190" s="58" t="n">
        <v>218.75</v>
      </c>
      <c r="K190" s="56" t="n">
        <v>490.2799</v>
      </c>
      <c r="L190" s="57" t="n">
        <v>10.6485278080698</v>
      </c>
      <c r="M190" s="58" t="n">
        <v>218.75</v>
      </c>
      <c r="N190" s="56" t="n">
        <v>649.408</v>
      </c>
      <c r="O190" s="57" t="n">
        <v>5.12813522355507</v>
      </c>
      <c r="P190" s="53" t="n">
        <v>218.75</v>
      </c>
      <c r="Q190" s="51" t="n">
        <v>404.8172</v>
      </c>
      <c r="R190" s="51" t="n">
        <v>12.7647764449291</v>
      </c>
      <c r="S190" s="51" t="n">
        <v>218.75</v>
      </c>
      <c r="T190" s="51" t="n">
        <v>602.6792</v>
      </c>
      <c r="U190" s="51" t="n">
        <v>5.6185387131952</v>
      </c>
      <c r="V190" s="51" t="n">
        <v>218.75</v>
      </c>
      <c r="W190" s="51" t="n">
        <v>587.9671</v>
      </c>
      <c r="X190" s="51" t="n">
        <v>5.46324972737187</v>
      </c>
      <c r="Y190" s="51" t="n">
        <v>218.75</v>
      </c>
      <c r="Z190" s="51" t="n">
        <v>568.1352</v>
      </c>
      <c r="AA190" s="51" t="n">
        <v>6.60174482006543</v>
      </c>
      <c r="AB190" s="51" t="n">
        <v>218.75</v>
      </c>
      <c r="AC190" s="51" t="n">
        <v>380.1354</v>
      </c>
      <c r="AD190" s="51" t="n">
        <v>13.9797164667394</v>
      </c>
      <c r="AE190" s="51" t="n">
        <v>218.75</v>
      </c>
      <c r="AF190" s="51" t="n">
        <v>658.4521</v>
      </c>
      <c r="AG190" s="51" t="n">
        <v>4.97404580152672</v>
      </c>
      <c r="AH190" s="51" t="n">
        <v>218.75</v>
      </c>
      <c r="AI190" s="51" t="n">
        <v>502.5028</v>
      </c>
      <c r="AJ190" s="51" t="n">
        <v>10.3980370774264</v>
      </c>
      <c r="AK190" s="51" t="n">
        <v>218.75</v>
      </c>
      <c r="AL190" s="51" t="n">
        <v>648.2106</v>
      </c>
      <c r="AM190" s="51" t="n">
        <v>4.22824427480916</v>
      </c>
      <c r="AN190" s="51" t="n">
        <v>218.75</v>
      </c>
      <c r="AO190" s="51" t="n">
        <v>451.423</v>
      </c>
      <c r="AP190" s="51" t="n">
        <v>11.6395856052345</v>
      </c>
      <c r="AQ190" s="51" t="n">
        <v>218.75</v>
      </c>
      <c r="AR190" s="51" t="n">
        <v>433.0276</v>
      </c>
      <c r="AS190" s="51" t="n">
        <v>12.8415485278081</v>
      </c>
      <c r="AT190" s="51" t="n">
        <v>218.75</v>
      </c>
      <c r="AU190" s="51" t="n">
        <v>555.7384</v>
      </c>
      <c r="AV190" s="51" t="n">
        <v>7.28102508178844</v>
      </c>
      <c r="AW190" s="51" t="n">
        <v>218.75</v>
      </c>
      <c r="AX190" s="51" t="n">
        <v>501.8698</v>
      </c>
      <c r="AY190" s="51" t="n">
        <v>9.02355507088331</v>
      </c>
      <c r="BA190" s="59" t="n">
        <f aca="false">AW190</f>
        <v>218.75</v>
      </c>
      <c r="BB190" s="60" t="n">
        <f aca="false">AVERAGE(B190,E190,H190,K190,N190,Q190,T190,W190,Z190,AC190,AF190,AI190,AL190,AO190,AR190,AU190,AX190)</f>
        <v>529.928929411765</v>
      </c>
      <c r="BC190" s="61" t="n">
        <f aca="false">AVERAGE(C190,F190,I190,L190,O190,R190,U190,X190,AA190,AD190,AG190,AJ190,AM190,AP190,AS190,AV190,AY190)</f>
        <v>8.70125729681186</v>
      </c>
      <c r="BD190" s="60" t="n">
        <f aca="false">STDEV(B190,E190,H190,K190,N190,Q190,T190,W190,Z190,AC190,AF190,AI190,AL190,AO190,AR190,AU190,AX190)</f>
        <v>92.566629669483</v>
      </c>
      <c r="BE190" s="61" t="n">
        <f aca="false">STDEV(C190,F190,I190,L190,O190,R190,U190,X190,AA190,AD190,AG190,AJ190,AM190,AP190,AS190,AV190,AY190)</f>
        <v>3.38392536264023</v>
      </c>
    </row>
    <row r="191" customFormat="false" ht="29.15" hidden="false" customHeight="false" outlineLevel="0" collapsed="false">
      <c r="A191" s="51" t="n">
        <v>220</v>
      </c>
      <c r="B191" s="52" t="n">
        <v>491.4725</v>
      </c>
      <c r="C191" s="51" t="n">
        <v>9.20338058887677</v>
      </c>
      <c r="D191" s="52" t="n">
        <v>220</v>
      </c>
      <c r="E191" s="56" t="n">
        <v>439.4029</v>
      </c>
      <c r="F191" s="57" t="n">
        <v>12.675572519084</v>
      </c>
      <c r="G191" s="52" t="n">
        <v>220</v>
      </c>
      <c r="H191" s="56" t="n">
        <v>623.4419</v>
      </c>
      <c r="I191" s="57" t="n">
        <v>5.37699018538713</v>
      </c>
      <c r="J191" s="58" t="n">
        <v>220</v>
      </c>
      <c r="K191" s="56" t="n">
        <v>495.1669</v>
      </c>
      <c r="L191" s="57" t="n">
        <v>10.4364231188659</v>
      </c>
      <c r="M191" s="58" t="n">
        <v>220</v>
      </c>
      <c r="N191" s="56" t="n">
        <v>654.7547</v>
      </c>
      <c r="O191" s="57" t="n">
        <v>4.94776444929117</v>
      </c>
      <c r="P191" s="53" t="n">
        <v>220</v>
      </c>
      <c r="Q191" s="51" t="n">
        <v>409.8507</v>
      </c>
      <c r="R191" s="51" t="n">
        <v>12.8263904034896</v>
      </c>
      <c r="S191" s="51" t="n">
        <v>220</v>
      </c>
      <c r="T191" s="51" t="n">
        <v>621.4762</v>
      </c>
      <c r="U191" s="51" t="n">
        <v>5.33827699018539</v>
      </c>
      <c r="V191" s="51" t="n">
        <v>220</v>
      </c>
      <c r="W191" s="51" t="n">
        <v>618.2493</v>
      </c>
      <c r="X191" s="51" t="n">
        <v>5.67284623773173</v>
      </c>
      <c r="Y191" s="51" t="n">
        <v>220</v>
      </c>
      <c r="Z191" s="51" t="n">
        <v>587.5638</v>
      </c>
      <c r="AA191" s="51" t="n">
        <v>6.98331515812432</v>
      </c>
      <c r="AB191" s="51" t="n">
        <v>220</v>
      </c>
      <c r="AC191" s="51" t="n">
        <v>371.0851</v>
      </c>
      <c r="AD191" s="51" t="n">
        <v>12.4080697928026</v>
      </c>
      <c r="AE191" s="51" t="n">
        <v>220</v>
      </c>
      <c r="AF191" s="51" t="n">
        <v>658.075</v>
      </c>
      <c r="AG191" s="51" t="n">
        <v>4.90283533260632</v>
      </c>
      <c r="AH191" s="51" t="n">
        <v>220</v>
      </c>
      <c r="AI191" s="51" t="n">
        <v>501.1862</v>
      </c>
      <c r="AJ191" s="51" t="n">
        <v>10.4360959651036</v>
      </c>
      <c r="AK191" s="51" t="n">
        <v>220</v>
      </c>
      <c r="AL191" s="51" t="n">
        <v>678.2806</v>
      </c>
      <c r="AM191" s="51" t="n">
        <v>4.00032715376227</v>
      </c>
      <c r="AN191" s="51" t="n">
        <v>220</v>
      </c>
      <c r="AO191" s="51" t="n">
        <v>449.8884</v>
      </c>
      <c r="AP191" s="51" t="n">
        <v>11.4968375136314</v>
      </c>
      <c r="AQ191" s="51" t="n">
        <v>220</v>
      </c>
      <c r="AR191" s="51" t="n">
        <v>435.7618</v>
      </c>
      <c r="AS191" s="51" t="n">
        <v>13.5008724100327</v>
      </c>
      <c r="AT191" s="51" t="n">
        <v>220</v>
      </c>
      <c r="AU191" s="51" t="n">
        <v>535.7586</v>
      </c>
      <c r="AV191" s="51" t="n">
        <v>7.42715376226827</v>
      </c>
      <c r="AW191" s="51" t="n">
        <v>220</v>
      </c>
      <c r="AX191" s="51" t="n">
        <v>479.4195</v>
      </c>
      <c r="AY191" s="51" t="n">
        <v>8.7381679389313</v>
      </c>
      <c r="BA191" s="59" t="n">
        <f aca="false">AW191</f>
        <v>220</v>
      </c>
      <c r="BB191" s="60" t="n">
        <f aca="false">AVERAGE(B191,E191,H191,K191,N191,Q191,T191,W191,Z191,AC191,AF191,AI191,AL191,AO191,AR191,AU191,AX191)</f>
        <v>532.402005882353</v>
      </c>
      <c r="BC191" s="61" t="n">
        <f aca="false">AVERAGE(C191,F191,I191,L191,O191,R191,U191,X191,AA191,AD191,AG191,AJ191,AM191,AP191,AS191,AV191,AY191)</f>
        <v>8.61007761883379</v>
      </c>
      <c r="BD191" s="60" t="n">
        <f aca="false">STDEV(B191,E191,H191,K191,N191,Q191,T191,W191,Z191,AC191,AF191,AI191,AL191,AO191,AR191,AU191,AX191)</f>
        <v>97.2665940017594</v>
      </c>
      <c r="BE191" s="61" t="n">
        <f aca="false">STDEV(C191,F191,I191,L191,O191,R191,U191,X191,AA191,AD191,AG191,AJ191,AM191,AP191,AS191,AV191,AY191)</f>
        <v>3.26207706993406</v>
      </c>
    </row>
    <row r="192" customFormat="false" ht="29.15" hidden="false" customHeight="false" outlineLevel="0" collapsed="false">
      <c r="A192" s="51" t="n">
        <v>221.25</v>
      </c>
      <c r="B192" s="52" t="n">
        <v>484.0757</v>
      </c>
      <c r="C192" s="51" t="n">
        <v>9.27044711014177</v>
      </c>
      <c r="D192" s="52" t="n">
        <v>221.25</v>
      </c>
      <c r="E192" s="56" t="n">
        <v>443.9255</v>
      </c>
      <c r="F192" s="57" t="n">
        <v>12.6648854961832</v>
      </c>
      <c r="G192" s="52" t="n">
        <v>221.25</v>
      </c>
      <c r="H192" s="56" t="n">
        <v>614.185</v>
      </c>
      <c r="I192" s="57" t="n">
        <v>5.61472191930207</v>
      </c>
      <c r="J192" s="58" t="n">
        <v>221.25</v>
      </c>
      <c r="K192" s="56" t="n">
        <v>499.8289</v>
      </c>
      <c r="L192" s="57" t="n">
        <v>10.4032715376227</v>
      </c>
      <c r="M192" s="58" t="n">
        <v>221.25</v>
      </c>
      <c r="N192" s="56" t="n">
        <v>673.1406</v>
      </c>
      <c r="O192" s="57" t="n">
        <v>4.77382769901854</v>
      </c>
      <c r="P192" s="53" t="n">
        <v>221.25</v>
      </c>
      <c r="Q192" s="51" t="n">
        <v>414.4306</v>
      </c>
      <c r="R192" s="51" t="n">
        <v>13.0888767720829</v>
      </c>
      <c r="S192" s="51" t="n">
        <v>221.25</v>
      </c>
      <c r="T192" s="51" t="n">
        <v>634.7474</v>
      </c>
      <c r="U192" s="51" t="n">
        <v>5.13729552889858</v>
      </c>
      <c r="V192" s="51" t="n">
        <v>221.25</v>
      </c>
      <c r="W192" s="51" t="n">
        <v>626.3574</v>
      </c>
      <c r="X192" s="51" t="n">
        <v>5.81701199563795</v>
      </c>
      <c r="Y192" s="51" t="n">
        <v>221.25</v>
      </c>
      <c r="Z192" s="51" t="n">
        <v>572.3574</v>
      </c>
      <c r="AA192" s="51" t="n">
        <v>7.23271537622683</v>
      </c>
      <c r="AB192" s="51" t="n">
        <v>221.25</v>
      </c>
      <c r="AC192" s="51" t="n">
        <v>364.5512</v>
      </c>
      <c r="AD192" s="51" t="n">
        <v>13.0250817884406</v>
      </c>
      <c r="AE192" s="51" t="n">
        <v>221.25</v>
      </c>
      <c r="AF192" s="51" t="n">
        <v>654.5789</v>
      </c>
      <c r="AG192" s="51" t="n">
        <v>4.83696837513631</v>
      </c>
      <c r="AH192" s="51" t="n">
        <v>221.25</v>
      </c>
      <c r="AI192" s="51" t="n">
        <v>498.8372</v>
      </c>
      <c r="AJ192" s="51" t="n">
        <v>10.6354416575791</v>
      </c>
      <c r="AK192" s="51" t="n">
        <v>221.25</v>
      </c>
      <c r="AL192" s="51" t="n">
        <v>665.8543</v>
      </c>
      <c r="AM192" s="51" t="n">
        <v>4.05103598691385</v>
      </c>
      <c r="AN192" s="51" t="n">
        <v>221.25</v>
      </c>
      <c r="AO192" s="51" t="n">
        <v>441.8282</v>
      </c>
      <c r="AP192" s="51" t="n">
        <v>11.1340239912759</v>
      </c>
      <c r="AQ192" s="51" t="n">
        <v>221.25</v>
      </c>
      <c r="AR192" s="51" t="n">
        <v>437.8006</v>
      </c>
      <c r="AS192" s="51" t="n">
        <v>13.3940021810251</v>
      </c>
      <c r="AT192" s="51" t="n">
        <v>221.25</v>
      </c>
      <c r="AU192" s="51" t="n">
        <v>517.929</v>
      </c>
      <c r="AV192" s="51" t="n">
        <v>7.78822246455834</v>
      </c>
      <c r="AW192" s="51" t="n">
        <v>221.25</v>
      </c>
      <c r="AX192" s="51" t="n">
        <v>474.9205</v>
      </c>
      <c r="AY192" s="51" t="n">
        <v>8.72442748091603</v>
      </c>
      <c r="BA192" s="59" t="n">
        <f aca="false">AW192</f>
        <v>221.25</v>
      </c>
      <c r="BB192" s="60" t="n">
        <f aca="false">AVERAGE(B192,E192,H192,K192,N192,Q192,T192,W192,Z192,AC192,AF192,AI192,AL192,AO192,AR192,AU192,AX192)</f>
        <v>530.549905882353</v>
      </c>
      <c r="BC192" s="61" t="n">
        <f aca="false">AVERAGE(C192,F192,I192,L192,O192,R192,U192,X192,AA192,AD192,AG192,AJ192,AM192,AP192,AS192,AV192,AY192)</f>
        <v>8.68189749182116</v>
      </c>
      <c r="BD192" s="60" t="n">
        <f aca="false">STDEV(B192,E192,H192,K192,N192,Q192,T192,W192,Z192,AC192,AF192,AI192,AL192,AO192,AR192,AU192,AX192)</f>
        <v>98.4827832725184</v>
      </c>
      <c r="BE192" s="61" t="n">
        <f aca="false">STDEV(C192,F192,I192,L192,O192,R192,U192,X192,AA192,AD192,AG192,AJ192,AM192,AP192,AS192,AV192,AY192)</f>
        <v>3.29841739531973</v>
      </c>
    </row>
    <row r="193" customFormat="false" ht="29.15" hidden="false" customHeight="false" outlineLevel="0" collapsed="false">
      <c r="A193" s="51" t="n">
        <v>222.5</v>
      </c>
      <c r="B193" s="52" t="n">
        <v>488.7366</v>
      </c>
      <c r="C193" s="51" t="n">
        <v>9.47208287895311</v>
      </c>
      <c r="D193" s="52" t="n">
        <v>222.5</v>
      </c>
      <c r="E193" s="56" t="n">
        <v>443.3775</v>
      </c>
      <c r="F193" s="57" t="n">
        <v>12.5309705561614</v>
      </c>
      <c r="G193" s="52" t="n">
        <v>222.5</v>
      </c>
      <c r="H193" s="56" t="n">
        <v>634.1733</v>
      </c>
      <c r="I193" s="57" t="n">
        <v>5.52966194111232</v>
      </c>
      <c r="J193" s="58" t="n">
        <v>222.5</v>
      </c>
      <c r="K193" s="56" t="n">
        <v>486.5478</v>
      </c>
      <c r="L193" s="57" t="n">
        <v>9.45986913849509</v>
      </c>
      <c r="M193" s="58" t="n">
        <v>222.5</v>
      </c>
      <c r="N193" s="56" t="n">
        <v>669.0108</v>
      </c>
      <c r="O193" s="57" t="n">
        <v>4.77589967284624</v>
      </c>
      <c r="P193" s="53" t="n">
        <v>222.5</v>
      </c>
      <c r="Q193" s="51" t="n">
        <v>414.914</v>
      </c>
      <c r="R193" s="51" t="n">
        <v>13.1403489640131</v>
      </c>
      <c r="S193" s="51" t="n">
        <v>222.5</v>
      </c>
      <c r="T193" s="51" t="n">
        <v>648.8997</v>
      </c>
      <c r="U193" s="51" t="n">
        <v>4.94994547437296</v>
      </c>
      <c r="V193" s="51" t="n">
        <v>222.5</v>
      </c>
      <c r="W193" s="51" t="n">
        <v>618.1615</v>
      </c>
      <c r="X193" s="51" t="n">
        <v>5.9896401308615</v>
      </c>
      <c r="Y193" s="51" t="n">
        <v>222.5</v>
      </c>
      <c r="Z193" s="51" t="n">
        <v>576.919</v>
      </c>
      <c r="AA193" s="51" t="n">
        <v>7.28473282442748</v>
      </c>
      <c r="AB193" s="51" t="n">
        <v>222.5</v>
      </c>
      <c r="AC193" s="51" t="n">
        <v>358.9254</v>
      </c>
      <c r="AD193" s="51" t="n">
        <v>13.1174482006543</v>
      </c>
      <c r="AE193" s="51" t="n">
        <v>222.5</v>
      </c>
      <c r="AF193" s="51" t="n">
        <v>647.082</v>
      </c>
      <c r="AG193" s="51" t="n">
        <v>4.93075245365322</v>
      </c>
      <c r="AH193" s="51" t="n">
        <v>222.5</v>
      </c>
      <c r="AI193" s="51" t="n">
        <v>497.7368</v>
      </c>
      <c r="AJ193" s="51" t="n">
        <v>10.8043620501636</v>
      </c>
      <c r="AK193" s="51" t="n">
        <v>222.5</v>
      </c>
      <c r="AL193" s="51" t="n">
        <v>652.6699</v>
      </c>
      <c r="AM193" s="51" t="n">
        <v>4.19825517993457</v>
      </c>
      <c r="AN193" s="51" t="n">
        <v>222.5</v>
      </c>
      <c r="AO193" s="51" t="n">
        <v>442.0779</v>
      </c>
      <c r="AP193" s="51" t="n">
        <v>11.1222464558342</v>
      </c>
      <c r="AQ193" s="51" t="n">
        <v>222.5</v>
      </c>
      <c r="AR193" s="51" t="n">
        <v>435.5051</v>
      </c>
      <c r="AS193" s="51" t="n">
        <v>13.2423118865867</v>
      </c>
      <c r="AT193" s="51" t="n">
        <v>222.5</v>
      </c>
      <c r="AU193" s="51" t="n">
        <v>523.6877</v>
      </c>
      <c r="AV193" s="51" t="n">
        <v>8.1484187568157</v>
      </c>
      <c r="AW193" s="51" t="n">
        <v>222.5</v>
      </c>
      <c r="AX193" s="51" t="n">
        <v>484.2777</v>
      </c>
      <c r="AY193" s="51" t="n">
        <v>9.04721919302072</v>
      </c>
      <c r="BA193" s="59" t="n">
        <f aca="false">AW193</f>
        <v>222.5</v>
      </c>
      <c r="BB193" s="60" t="n">
        <f aca="false">AVERAGE(B193,E193,H193,K193,N193,Q193,T193,W193,Z193,AC193,AF193,AI193,AL193,AO193,AR193,AU193,AX193)</f>
        <v>530.747217647059</v>
      </c>
      <c r="BC193" s="61" t="n">
        <f aca="false">AVERAGE(C193,F193,I193,L193,O193,R193,U193,X193,AA193,AD193,AG193,AJ193,AM193,AP193,AS193,AV193,AY193)</f>
        <v>8.69083327987684</v>
      </c>
      <c r="BD193" s="60" t="n">
        <f aca="false">STDEV(B193,E193,H193,K193,N193,Q193,T193,W193,Z193,AC193,AF193,AI193,AL193,AO193,AR193,AU193,AX193)</f>
        <v>98.8907423973311</v>
      </c>
      <c r="BE193" s="61" t="n">
        <f aca="false">STDEV(C193,F193,I193,L193,O193,R193,U193,X193,AA193,AD193,AG193,AJ193,AM193,AP193,AS193,AV193,AY193)</f>
        <v>3.25736153180284</v>
      </c>
    </row>
    <row r="194" customFormat="false" ht="29.15" hidden="false" customHeight="false" outlineLevel="0" collapsed="false">
      <c r="A194" s="51" t="n">
        <v>223.75</v>
      </c>
      <c r="B194" s="52" t="n">
        <v>485.5022</v>
      </c>
      <c r="C194" s="51" t="n">
        <v>9.39869138495093</v>
      </c>
      <c r="D194" s="52" t="n">
        <v>223.75</v>
      </c>
      <c r="E194" s="56" t="n">
        <v>443.6967</v>
      </c>
      <c r="F194" s="57" t="n">
        <v>12.5151581243184</v>
      </c>
      <c r="G194" s="52" t="n">
        <v>223.75</v>
      </c>
      <c r="H194" s="56" t="n">
        <v>625.2947</v>
      </c>
      <c r="I194" s="57" t="n">
        <v>5.60752453653217</v>
      </c>
      <c r="J194" s="58" t="n">
        <v>223.75</v>
      </c>
      <c r="K194" s="56" t="n">
        <v>505.8507</v>
      </c>
      <c r="L194" s="57" t="n">
        <v>8.81003271537623</v>
      </c>
      <c r="M194" s="58" t="n">
        <v>223.75</v>
      </c>
      <c r="N194" s="56" t="n">
        <v>665.9962</v>
      </c>
      <c r="O194" s="57" t="n">
        <v>4.75452562704471</v>
      </c>
      <c r="P194" s="53" t="n">
        <v>223.75</v>
      </c>
      <c r="Q194" s="51" t="n">
        <v>416.8102</v>
      </c>
      <c r="R194" s="51" t="n">
        <v>13.0320610687023</v>
      </c>
      <c r="S194" s="51" t="n">
        <v>223.75</v>
      </c>
      <c r="T194" s="51" t="n">
        <v>635.2914</v>
      </c>
      <c r="U194" s="51" t="n">
        <v>5.0309705561614</v>
      </c>
      <c r="V194" s="51" t="n">
        <v>223.75</v>
      </c>
      <c r="W194" s="51" t="n">
        <v>616.2836</v>
      </c>
      <c r="X194" s="51" t="n">
        <v>6.17437295528899</v>
      </c>
      <c r="Y194" s="51" t="n">
        <v>223.75</v>
      </c>
      <c r="Z194" s="51" t="n">
        <v>579.1369</v>
      </c>
      <c r="AA194" s="51" t="n">
        <v>7.16041439476554</v>
      </c>
      <c r="AB194" s="51" t="n">
        <v>223.75</v>
      </c>
      <c r="AC194" s="51" t="n">
        <v>346.4956</v>
      </c>
      <c r="AD194" s="51" t="n">
        <v>13.390294438386</v>
      </c>
      <c r="AE194" s="51" t="n">
        <v>223.75</v>
      </c>
      <c r="AF194" s="51" t="n">
        <v>654.6998</v>
      </c>
      <c r="AG194" s="51" t="n">
        <v>4.94111232279171</v>
      </c>
      <c r="AH194" s="51" t="n">
        <v>223.75</v>
      </c>
      <c r="AI194" s="51" t="n">
        <v>495.0857</v>
      </c>
      <c r="AJ194" s="51" t="n">
        <v>10.8351145038168</v>
      </c>
      <c r="AK194" s="51" t="n">
        <v>223.75</v>
      </c>
      <c r="AL194" s="51" t="n">
        <v>608.6637</v>
      </c>
      <c r="AM194" s="51" t="n">
        <v>4.47295528898582</v>
      </c>
      <c r="AN194" s="51" t="n">
        <v>223.75</v>
      </c>
      <c r="AO194" s="51" t="n">
        <v>441.5833</v>
      </c>
      <c r="AP194" s="51" t="n">
        <v>10.7</v>
      </c>
      <c r="AQ194" s="51" t="n">
        <v>223.75</v>
      </c>
      <c r="AR194" s="51" t="n">
        <v>433.1415</v>
      </c>
      <c r="AS194" s="51" t="n">
        <v>13.1980370774264</v>
      </c>
      <c r="AT194" s="51" t="n">
        <v>223.75</v>
      </c>
      <c r="AU194" s="51" t="n">
        <v>519.2722</v>
      </c>
      <c r="AV194" s="51" t="n">
        <v>8.16259541984733</v>
      </c>
      <c r="AW194" s="51" t="n">
        <v>223.75</v>
      </c>
      <c r="AX194" s="51" t="n">
        <v>450.3194</v>
      </c>
      <c r="AY194" s="51" t="n">
        <v>8.90109051254089</v>
      </c>
      <c r="BA194" s="59" t="n">
        <f aca="false">AW194</f>
        <v>223.75</v>
      </c>
      <c r="BB194" s="60" t="n">
        <f aca="false">AVERAGE(B194,E194,H194,K194,N194,Q194,T194,W194,Z194,AC194,AF194,AI194,AL194,AO194,AR194,AU194,AX194)</f>
        <v>524.889635294118</v>
      </c>
      <c r="BC194" s="61" t="n">
        <f aca="false">AVERAGE(C194,F194,I194,L194,O194,R194,U194,X194,AA194,AD194,AG194,AJ194,AM194,AP194,AS194,AV194,AY194)</f>
        <v>8.65205593687857</v>
      </c>
      <c r="BD194" s="60" t="n">
        <f aca="false">STDEV(B194,E194,H194,K194,N194,Q194,T194,W194,Z194,AC194,AF194,AI194,AL194,AO194,AR194,AU194,AX194)</f>
        <v>97.2095483166966</v>
      </c>
      <c r="BE194" s="61" t="n">
        <f aca="false">STDEV(C194,F194,I194,L194,O194,R194,U194,X194,AA194,AD194,AG194,AJ194,AM194,AP194,AS194,AV194,AY194)</f>
        <v>3.20391116581938</v>
      </c>
    </row>
    <row r="195" customFormat="false" ht="29.15" hidden="false" customHeight="false" outlineLevel="0" collapsed="false">
      <c r="A195" s="51" t="n">
        <v>225</v>
      </c>
      <c r="B195" s="52" t="n">
        <v>478.9489</v>
      </c>
      <c r="C195" s="51" t="n">
        <v>9.47251908396946</v>
      </c>
      <c r="D195" s="52" t="n">
        <v>225</v>
      </c>
      <c r="E195" s="56" t="n">
        <v>437.1858</v>
      </c>
      <c r="F195" s="57" t="n">
        <v>12.0942202835333</v>
      </c>
      <c r="G195" s="52" t="n">
        <v>225</v>
      </c>
      <c r="H195" s="56" t="n">
        <v>625.0969</v>
      </c>
      <c r="I195" s="57" t="n">
        <v>5.65659760087241</v>
      </c>
      <c r="J195" s="58" t="n">
        <v>225</v>
      </c>
      <c r="K195" s="56" t="n">
        <v>430.2361</v>
      </c>
      <c r="L195" s="57" t="n">
        <v>7.1814612868048</v>
      </c>
      <c r="M195" s="58" t="n">
        <v>225</v>
      </c>
      <c r="N195" s="56" t="n">
        <v>661.686</v>
      </c>
      <c r="O195" s="57" t="n">
        <v>4.81363140676118</v>
      </c>
      <c r="P195" s="53" t="n">
        <v>225</v>
      </c>
      <c r="Q195" s="51" t="n">
        <v>416.2514</v>
      </c>
      <c r="R195" s="51" t="n">
        <v>12.4304252998909</v>
      </c>
      <c r="S195" s="51" t="n">
        <v>225</v>
      </c>
      <c r="T195" s="51" t="n">
        <v>634.0223</v>
      </c>
      <c r="U195" s="51" t="n">
        <v>5.09629225736096</v>
      </c>
      <c r="V195" s="51" t="n">
        <v>225</v>
      </c>
      <c r="W195" s="51" t="n">
        <v>614.3075</v>
      </c>
      <c r="X195" s="51" t="n">
        <v>6.24972737186478</v>
      </c>
      <c r="Y195" s="51" t="n">
        <v>225</v>
      </c>
      <c r="Z195" s="51" t="n">
        <v>573.9722</v>
      </c>
      <c r="AA195" s="51" t="n">
        <v>7.29160305343511</v>
      </c>
      <c r="AB195" s="51" t="n">
        <v>225</v>
      </c>
      <c r="AC195" s="51" t="n">
        <v>351.0863</v>
      </c>
      <c r="AD195" s="51" t="n">
        <v>14.8628135223555</v>
      </c>
      <c r="AE195" s="51" t="n">
        <v>225</v>
      </c>
      <c r="AF195" s="51" t="n">
        <v>669.5534</v>
      </c>
      <c r="AG195" s="51" t="n">
        <v>4.86368593238822</v>
      </c>
      <c r="AH195" s="51" t="n">
        <v>225</v>
      </c>
      <c r="AI195" s="51" t="n">
        <v>494.699</v>
      </c>
      <c r="AJ195" s="51" t="n">
        <v>10.8632497273719</v>
      </c>
      <c r="AK195" s="51" t="n">
        <v>225</v>
      </c>
      <c r="AL195" s="51" t="n">
        <v>588.0441</v>
      </c>
      <c r="AM195" s="51" t="n">
        <v>4.54721919302072</v>
      </c>
      <c r="AN195" s="51" t="n">
        <v>225</v>
      </c>
      <c r="AO195" s="51" t="n">
        <v>456.1036</v>
      </c>
      <c r="AP195" s="51" t="n">
        <v>11.1358778625954</v>
      </c>
      <c r="AQ195" s="51" t="n">
        <v>225</v>
      </c>
      <c r="AR195" s="51" t="n">
        <v>434.569</v>
      </c>
      <c r="AS195" s="51" t="n">
        <v>13.3161395856052</v>
      </c>
      <c r="AT195" s="51" t="n">
        <v>225</v>
      </c>
      <c r="AU195" s="51" t="n">
        <v>463.2343</v>
      </c>
      <c r="AV195" s="51" t="n">
        <v>8.05376226826608</v>
      </c>
      <c r="AW195" s="51" t="n">
        <v>225</v>
      </c>
      <c r="AX195" s="51" t="n">
        <v>457.3198</v>
      </c>
      <c r="AY195" s="51" t="n">
        <v>9.37197382769902</v>
      </c>
      <c r="BA195" s="59" t="n">
        <f aca="false">AW195</f>
        <v>225</v>
      </c>
      <c r="BB195" s="60" t="n">
        <f aca="false">AVERAGE(B195,E195,H195,K195,N195,Q195,T195,W195,Z195,AC195,AF195,AI195,AL195,AO195,AR195,AU195,AX195)</f>
        <v>516.842152941176</v>
      </c>
      <c r="BC195" s="61" t="n">
        <f aca="false">AVERAGE(C195,F195,I195,L195,O195,R195,U195,X195,AA195,AD195,AG195,AJ195,AM195,AP195,AS195,AV195,AY195)</f>
        <v>8.66477644492911</v>
      </c>
      <c r="BD195" s="60" t="n">
        <f aca="false">STDEV(B195,E195,H195,K195,N195,Q195,T195,W195,Z195,AC195,AF195,AI195,AL195,AO195,AR195,AU195,AX195)</f>
        <v>99.3176767470054</v>
      </c>
      <c r="BE195" s="61" t="n">
        <f aca="false">STDEV(C195,F195,I195,L195,O195,R195,U195,X195,AA195,AD195,AG195,AJ195,AM195,AP195,AS195,AV195,AY195)</f>
        <v>3.32032543545798</v>
      </c>
    </row>
    <row r="196" customFormat="false" ht="29.15" hidden="false" customHeight="false" outlineLevel="0" collapsed="false">
      <c r="A196" s="51" t="n">
        <v>226.25</v>
      </c>
      <c r="B196" s="52" t="n">
        <v>470.924</v>
      </c>
      <c r="C196" s="51" t="n">
        <v>9.16684841875682</v>
      </c>
      <c r="D196" s="52" t="n">
        <v>226.25</v>
      </c>
      <c r="E196" s="56" t="n">
        <v>417.701</v>
      </c>
      <c r="F196" s="57" t="n">
        <v>9.77775354416576</v>
      </c>
      <c r="G196" s="52" t="n">
        <v>226.25</v>
      </c>
      <c r="H196" s="56" t="n">
        <v>628.7</v>
      </c>
      <c r="I196" s="57" t="n">
        <v>5.47797164667394</v>
      </c>
      <c r="J196" s="58" t="n">
        <v>226.25</v>
      </c>
      <c r="K196" s="56" t="n">
        <v>372.2168</v>
      </c>
      <c r="L196" s="57" t="n">
        <v>6.49040348964013</v>
      </c>
      <c r="M196" s="58" t="n">
        <v>226.25</v>
      </c>
      <c r="N196" s="56" t="n">
        <v>654.9227</v>
      </c>
      <c r="O196" s="57" t="n">
        <v>4.9123227917121</v>
      </c>
      <c r="P196" s="53" t="n">
        <v>226.25</v>
      </c>
      <c r="Q196" s="51" t="n">
        <v>419.2699</v>
      </c>
      <c r="R196" s="51" t="n">
        <v>12.4785169029444</v>
      </c>
      <c r="S196" s="51" t="n">
        <v>226.25</v>
      </c>
      <c r="T196" s="51" t="n">
        <v>641.4328</v>
      </c>
      <c r="U196" s="51" t="n">
        <v>5.09182115594329</v>
      </c>
      <c r="V196" s="51" t="n">
        <v>226.25</v>
      </c>
      <c r="W196" s="51" t="n">
        <v>603.5387</v>
      </c>
      <c r="X196" s="51" t="n">
        <v>6.01635768811341</v>
      </c>
      <c r="Y196" s="51" t="n">
        <v>226.25</v>
      </c>
      <c r="Z196" s="51" t="n">
        <v>553.168</v>
      </c>
      <c r="AA196" s="51" t="n">
        <v>7.61941112322792</v>
      </c>
      <c r="AB196" s="51" t="n">
        <v>226.25</v>
      </c>
      <c r="AC196" s="51" t="n">
        <v>346.7419</v>
      </c>
      <c r="AD196" s="51" t="n">
        <v>12.2758996728462</v>
      </c>
      <c r="AE196" s="51" t="n">
        <v>226.25</v>
      </c>
      <c r="AF196" s="51" t="n">
        <v>665.9698</v>
      </c>
      <c r="AG196" s="51" t="n">
        <v>4.89323882224646</v>
      </c>
      <c r="AH196" s="51" t="n">
        <v>226.25</v>
      </c>
      <c r="AI196" s="51" t="n">
        <v>497.2918</v>
      </c>
      <c r="AJ196" s="51" t="n">
        <v>10.8016357688113</v>
      </c>
      <c r="AK196" s="51" t="n">
        <v>226.25</v>
      </c>
      <c r="AL196" s="51" t="n">
        <v>588.8494</v>
      </c>
      <c r="AM196" s="51" t="n">
        <v>4.57044711014177</v>
      </c>
      <c r="AN196" s="51" t="n">
        <v>226.25</v>
      </c>
      <c r="AO196" s="51" t="n">
        <v>458.4228</v>
      </c>
      <c r="AP196" s="51" t="n">
        <v>11.0839694656489</v>
      </c>
      <c r="AQ196" s="51" t="n">
        <v>226.25</v>
      </c>
      <c r="AR196" s="51" t="n">
        <v>436.2766</v>
      </c>
      <c r="AS196" s="51" t="n">
        <v>13.6177753544166</v>
      </c>
      <c r="AT196" s="51" t="n">
        <v>226.25</v>
      </c>
      <c r="AU196" s="51" t="n">
        <v>475.1923</v>
      </c>
      <c r="AV196" s="51" t="n">
        <v>8.53162486368593</v>
      </c>
      <c r="AW196" s="51" t="n">
        <v>226.25</v>
      </c>
      <c r="AX196" s="51" t="n">
        <v>440.2956</v>
      </c>
      <c r="AY196" s="51" t="n">
        <v>8.34362050163577</v>
      </c>
      <c r="BA196" s="59" t="n">
        <f aca="false">AW196</f>
        <v>226.25</v>
      </c>
      <c r="BB196" s="60" t="n">
        <f aca="false">AVERAGE(B196,E196,H196,K196,N196,Q196,T196,W196,Z196,AC196,AF196,AI196,AL196,AO196,AR196,AU196,AX196)</f>
        <v>510.053770588235</v>
      </c>
      <c r="BC196" s="61" t="n">
        <f aca="false">AVERAGE(C196,F196,I196,L196,O196,R196,U196,X196,AA196,AD196,AG196,AJ196,AM196,AP196,AS196,AV196,AY196)</f>
        <v>8.30291872474181</v>
      </c>
      <c r="BD196" s="60" t="n">
        <f aca="false">STDEV(B196,E196,H196,K196,N196,Q196,T196,W196,Z196,AC196,AF196,AI196,AL196,AO196,AR196,AU196,AX196)</f>
        <v>103.611689243925</v>
      </c>
      <c r="BE196" s="61" t="n">
        <f aca="false">STDEV(C196,F196,I196,L196,O196,R196,U196,X196,AA196,AD196,AG196,AJ196,AM196,AP196,AS196,AV196,AY196)</f>
        <v>2.98691767852603</v>
      </c>
    </row>
    <row r="197" customFormat="false" ht="29.15" hidden="false" customHeight="false" outlineLevel="0" collapsed="false">
      <c r="A197" s="51" t="n">
        <v>227.5</v>
      </c>
      <c r="B197" s="52" t="n">
        <v>447.6773</v>
      </c>
      <c r="C197" s="51" t="n">
        <v>7.83064340239913</v>
      </c>
      <c r="D197" s="52" t="n">
        <v>227.5</v>
      </c>
      <c r="E197" s="56" t="n">
        <v>445.8848</v>
      </c>
      <c r="F197" s="57" t="n">
        <v>8.77557251908397</v>
      </c>
      <c r="G197" s="52" t="n">
        <v>227.5</v>
      </c>
      <c r="H197" s="56" t="n">
        <v>637.7703</v>
      </c>
      <c r="I197" s="57" t="n">
        <v>5.25943293347873</v>
      </c>
      <c r="J197" s="58" t="n">
        <v>227.5</v>
      </c>
      <c r="K197" s="56" t="n">
        <v>357.4814</v>
      </c>
      <c r="L197" s="57" t="n">
        <v>6.85572519083969</v>
      </c>
      <c r="M197" s="58" t="n">
        <v>227.5</v>
      </c>
      <c r="N197" s="56" t="n">
        <v>651.1075</v>
      </c>
      <c r="O197" s="57" t="n">
        <v>5.03227917121047</v>
      </c>
      <c r="P197" s="53" t="n">
        <v>227.5</v>
      </c>
      <c r="Q197" s="51" t="n">
        <v>425.3309</v>
      </c>
      <c r="R197" s="51" t="n">
        <v>12.606106870229</v>
      </c>
      <c r="S197" s="51" t="n">
        <v>227.5</v>
      </c>
      <c r="T197" s="51" t="n">
        <v>637.7829</v>
      </c>
      <c r="U197" s="51" t="n">
        <v>5.18822246455834</v>
      </c>
      <c r="V197" s="51" t="n">
        <v>227.5</v>
      </c>
      <c r="W197" s="51" t="n">
        <v>624.9831</v>
      </c>
      <c r="X197" s="51" t="n">
        <v>5.76575790621592</v>
      </c>
      <c r="Y197" s="51" t="n">
        <v>227.5</v>
      </c>
      <c r="Z197" s="51" t="n">
        <v>555.5251</v>
      </c>
      <c r="AA197" s="51" t="n">
        <v>8.18615049073064</v>
      </c>
      <c r="AB197" s="51" t="n">
        <v>227.5</v>
      </c>
      <c r="AC197" s="51" t="n">
        <v>292.9686</v>
      </c>
      <c r="AD197" s="51" t="n">
        <v>7.5701199563795</v>
      </c>
      <c r="AE197" s="51" t="n">
        <v>227.5</v>
      </c>
      <c r="AF197" s="51" t="n">
        <v>659.7796</v>
      </c>
      <c r="AG197" s="51" t="n">
        <v>4.99814612868048</v>
      </c>
      <c r="AH197" s="51" t="n">
        <v>227.5</v>
      </c>
      <c r="AI197" s="51" t="n">
        <v>498.5612</v>
      </c>
      <c r="AJ197" s="51" t="n">
        <v>10.735332606325</v>
      </c>
      <c r="AK197" s="51" t="n">
        <v>227.5</v>
      </c>
      <c r="AL197" s="51" t="n">
        <v>453.5815</v>
      </c>
      <c r="AM197" s="51" t="n">
        <v>5.3423118865867</v>
      </c>
      <c r="AN197" s="51" t="n">
        <v>227.5</v>
      </c>
      <c r="AO197" s="51" t="n">
        <v>457.9681</v>
      </c>
      <c r="AP197" s="51" t="n">
        <v>11.0945474372955</v>
      </c>
      <c r="AQ197" s="51" t="n">
        <v>227.5</v>
      </c>
      <c r="AR197" s="51" t="n">
        <v>435.7367</v>
      </c>
      <c r="AS197" s="51" t="n">
        <v>13.4386041439477</v>
      </c>
      <c r="AT197" s="51" t="n">
        <v>227.5</v>
      </c>
      <c r="AU197" s="51" t="n">
        <v>478.38</v>
      </c>
      <c r="AV197" s="51" t="n">
        <v>8.16194111232279</v>
      </c>
      <c r="AW197" s="51" t="n">
        <v>227.5</v>
      </c>
      <c r="AX197" s="51" t="n">
        <v>469.2787</v>
      </c>
      <c r="AY197" s="51" t="n">
        <v>7.54034896401309</v>
      </c>
      <c r="BA197" s="59" t="n">
        <f aca="false">AW197</f>
        <v>227.5</v>
      </c>
      <c r="BB197" s="60" t="n">
        <f aca="false">AVERAGE(B197,E197,H197,K197,N197,Q197,T197,W197,Z197,AC197,AF197,AI197,AL197,AO197,AR197,AU197,AX197)</f>
        <v>501.752805882353</v>
      </c>
      <c r="BC197" s="61" t="n">
        <f aca="false">AVERAGE(C197,F197,I197,L197,O197,R197,U197,X197,AA197,AD197,AG197,AJ197,AM197,AP197,AS197,AV197,AY197)</f>
        <v>7.90477901084098</v>
      </c>
      <c r="BD197" s="60" t="n">
        <f aca="false">STDEV(B197,E197,H197,K197,N197,Q197,T197,W197,Z197,AC197,AF197,AI197,AL197,AO197,AR197,AU197,AX197)</f>
        <v>108.644756890758</v>
      </c>
      <c r="BE197" s="61" t="n">
        <f aca="false">STDEV(C197,F197,I197,L197,O197,R197,U197,X197,AA197,AD197,AG197,AJ197,AM197,AP197,AS197,AV197,AY197)</f>
        <v>2.68544356766235</v>
      </c>
    </row>
    <row r="198" customFormat="false" ht="29.15" hidden="false" customHeight="false" outlineLevel="0" collapsed="false">
      <c r="A198" s="51" t="n">
        <v>228.75</v>
      </c>
      <c r="B198" s="52" t="n">
        <v>491.014</v>
      </c>
      <c r="C198" s="51" t="n">
        <v>6.9835332606325</v>
      </c>
      <c r="D198" s="52" t="n">
        <v>228.75</v>
      </c>
      <c r="E198" s="56" t="n">
        <v>475.551</v>
      </c>
      <c r="F198" s="57" t="n">
        <v>9.19661941112323</v>
      </c>
      <c r="G198" s="52" t="n">
        <v>228.75</v>
      </c>
      <c r="H198" s="56" t="n">
        <v>649.4151</v>
      </c>
      <c r="I198" s="57" t="n">
        <v>5.13696837513631</v>
      </c>
      <c r="J198" s="58" t="n">
        <v>228.75</v>
      </c>
      <c r="K198" s="56" t="n">
        <v>478.7873</v>
      </c>
      <c r="L198" s="57" t="n">
        <v>8.17568157033806</v>
      </c>
      <c r="M198" s="58" t="n">
        <v>228.75</v>
      </c>
      <c r="N198" s="56" t="n">
        <v>646.6549</v>
      </c>
      <c r="O198" s="57" t="n">
        <v>5.16444929116685</v>
      </c>
      <c r="P198" s="53" t="n">
        <v>228.75</v>
      </c>
      <c r="Q198" s="51" t="n">
        <v>426.6218</v>
      </c>
      <c r="R198" s="51" t="n">
        <v>11.9644492911668</v>
      </c>
      <c r="S198" s="51" t="n">
        <v>228.75</v>
      </c>
      <c r="T198" s="51" t="n">
        <v>627.7505</v>
      </c>
      <c r="U198" s="51" t="n">
        <v>5.19214830970556</v>
      </c>
      <c r="V198" s="51" t="n">
        <v>228.75</v>
      </c>
      <c r="W198" s="51" t="n">
        <v>619.4736</v>
      </c>
      <c r="X198" s="51" t="n">
        <v>5.74514721919302</v>
      </c>
      <c r="Y198" s="51" t="n">
        <v>228.75</v>
      </c>
      <c r="Z198" s="51" t="n">
        <v>556.9304</v>
      </c>
      <c r="AA198" s="51" t="n">
        <v>8.29989094874591</v>
      </c>
      <c r="AB198" s="51" t="n">
        <v>228.75</v>
      </c>
      <c r="AC198" s="51" t="n">
        <v>383.9296</v>
      </c>
      <c r="AD198" s="51" t="n">
        <v>7.8041439476554</v>
      </c>
      <c r="AE198" s="51" t="n">
        <v>228.75</v>
      </c>
      <c r="AF198" s="51" t="n">
        <v>663.2353</v>
      </c>
      <c r="AG198" s="51" t="n">
        <v>5.05539803707743</v>
      </c>
      <c r="AH198" s="51" t="n">
        <v>228.75</v>
      </c>
      <c r="AI198" s="51" t="n">
        <v>491.1683</v>
      </c>
      <c r="AJ198" s="51" t="n">
        <v>10.53413304253</v>
      </c>
      <c r="AK198" s="51" t="n">
        <v>228.75</v>
      </c>
      <c r="AL198" s="51" t="n">
        <v>560.9531</v>
      </c>
      <c r="AM198" s="51" t="n">
        <v>4.90981461286805</v>
      </c>
      <c r="AN198" s="51" t="n">
        <v>228.75</v>
      </c>
      <c r="AO198" s="51" t="n">
        <v>455.5303</v>
      </c>
      <c r="AP198" s="51" t="n">
        <v>11.2404580152672</v>
      </c>
      <c r="AQ198" s="51" t="n">
        <v>228.75</v>
      </c>
      <c r="AR198" s="51" t="n">
        <v>432.7969</v>
      </c>
      <c r="AS198" s="51" t="n">
        <v>12.5326063249727</v>
      </c>
      <c r="AT198" s="51" t="n">
        <v>228.75</v>
      </c>
      <c r="AU198" s="51" t="n">
        <v>478.0541</v>
      </c>
      <c r="AV198" s="51" t="n">
        <v>7.69847328244275</v>
      </c>
      <c r="AW198" s="51" t="n">
        <v>228.75</v>
      </c>
      <c r="AX198" s="51" t="n">
        <v>526.045</v>
      </c>
      <c r="AY198" s="51" t="n">
        <v>6.92104689203926</v>
      </c>
      <c r="BA198" s="59" t="n">
        <f aca="false">AW198</f>
        <v>228.75</v>
      </c>
      <c r="BB198" s="60" t="n">
        <f aca="false">AVERAGE(B198,E198,H198,K198,N198,Q198,T198,W198,Z198,AC198,AF198,AI198,AL198,AO198,AR198,AU198,AX198)</f>
        <v>527.288894117647</v>
      </c>
      <c r="BC198" s="61" t="n">
        <f aca="false">AVERAGE(C198,F198,I198,L198,O198,R198,U198,X198,AA198,AD198,AG198,AJ198,AM198,AP198,AS198,AV198,AY198)</f>
        <v>7.79735069600359</v>
      </c>
      <c r="BD198" s="60" t="n">
        <f aca="false">STDEV(B198,E198,H198,K198,N198,Q198,T198,W198,Z198,AC198,AF198,AI198,AL198,AO198,AR198,AU198,AX198)</f>
        <v>87.7090739021587</v>
      </c>
      <c r="BE198" s="61" t="n">
        <f aca="false">STDEV(C198,F198,I198,L198,O198,R198,U198,X198,AA198,AD198,AG198,AJ198,AM198,AP198,AS198,AV198,AY198)</f>
        <v>2.54694151946081</v>
      </c>
    </row>
    <row r="199" customFormat="false" ht="29.15" hidden="false" customHeight="false" outlineLevel="0" collapsed="false">
      <c r="A199" s="51" t="n">
        <v>230</v>
      </c>
      <c r="B199" s="52" t="n">
        <v>566.4129</v>
      </c>
      <c r="C199" s="51" t="n">
        <v>6.39749182115594</v>
      </c>
      <c r="D199" s="52" t="n">
        <v>230</v>
      </c>
      <c r="E199" s="56" t="n">
        <v>432.577</v>
      </c>
      <c r="F199" s="57" t="n">
        <v>9.19901853871319</v>
      </c>
      <c r="G199" s="52" t="n">
        <v>230</v>
      </c>
      <c r="H199" s="56" t="n">
        <v>644.9588</v>
      </c>
      <c r="I199" s="57" t="n">
        <v>5.10981461286805</v>
      </c>
      <c r="J199" s="58" t="n">
        <v>230</v>
      </c>
      <c r="K199" s="56" t="n">
        <v>479.0303</v>
      </c>
      <c r="L199" s="57" t="n">
        <v>8.49520174482007</v>
      </c>
      <c r="M199" s="58" t="n">
        <v>230</v>
      </c>
      <c r="N199" s="56" t="n">
        <v>633.8012</v>
      </c>
      <c r="O199" s="57" t="n">
        <v>5.40174482006543</v>
      </c>
      <c r="P199" s="53" t="n">
        <v>230</v>
      </c>
      <c r="Q199" s="51" t="n">
        <v>429.7675</v>
      </c>
      <c r="R199" s="51" t="n">
        <v>11.4925845147219</v>
      </c>
      <c r="S199" s="51" t="n">
        <v>230</v>
      </c>
      <c r="T199" s="51" t="n">
        <v>647.8772</v>
      </c>
      <c r="U199" s="51" t="n">
        <v>4.96466739367503</v>
      </c>
      <c r="V199" s="51" t="n">
        <v>230</v>
      </c>
      <c r="W199" s="51" t="n">
        <v>618.1113</v>
      </c>
      <c r="X199" s="51" t="n">
        <v>5.7896401308615</v>
      </c>
      <c r="Y199" s="51" t="n">
        <v>230</v>
      </c>
      <c r="Z199" s="51" t="n">
        <v>559.3473</v>
      </c>
      <c r="AA199" s="51" t="n">
        <v>8.21123227917121</v>
      </c>
      <c r="AB199" s="51" t="n">
        <v>230</v>
      </c>
      <c r="AC199" s="51" t="n">
        <v>474.5236</v>
      </c>
      <c r="AD199" s="51" t="n">
        <v>7.36128680479826</v>
      </c>
      <c r="AE199" s="51" t="n">
        <v>230</v>
      </c>
      <c r="AF199" s="51" t="n">
        <v>657.0305</v>
      </c>
      <c r="AG199" s="51" t="n">
        <v>5.12617230098146</v>
      </c>
      <c r="AH199" s="51" t="n">
        <v>230</v>
      </c>
      <c r="AI199" s="51" t="n">
        <v>338.0963</v>
      </c>
      <c r="AJ199" s="51" t="n">
        <v>7.13718647764449</v>
      </c>
      <c r="AK199" s="51" t="n">
        <v>230</v>
      </c>
      <c r="AL199" s="51" t="n">
        <v>607.4377</v>
      </c>
      <c r="AM199" s="51" t="n">
        <v>4.66161395856052</v>
      </c>
      <c r="AN199" s="51" t="n">
        <v>230</v>
      </c>
      <c r="AO199" s="51" t="n">
        <v>457.227</v>
      </c>
      <c r="AP199" s="51" t="n">
        <v>11.5017448200654</v>
      </c>
      <c r="AQ199" s="51" t="n">
        <v>230</v>
      </c>
      <c r="AR199" s="51" t="n">
        <v>437.8938</v>
      </c>
      <c r="AS199" s="51" t="n">
        <v>12.3715376226827</v>
      </c>
      <c r="AT199" s="51" t="n">
        <v>230</v>
      </c>
      <c r="AU199" s="51" t="n">
        <v>514.815</v>
      </c>
      <c r="AV199" s="51" t="n">
        <v>7.16586695747001</v>
      </c>
      <c r="AW199" s="51" t="n">
        <v>230</v>
      </c>
      <c r="AX199" s="51" t="n">
        <v>569.5113</v>
      </c>
      <c r="AY199" s="51" t="n">
        <v>6.43009814612868</v>
      </c>
      <c r="BA199" s="59" t="n">
        <f aca="false">AW199</f>
        <v>230</v>
      </c>
      <c r="BB199" s="60" t="n">
        <f aca="false">AVERAGE(B199,E199,H199,K199,N199,Q199,T199,W199,Z199,AC199,AF199,AI199,AL199,AO199,AR199,AU199,AX199)</f>
        <v>533.436394117647</v>
      </c>
      <c r="BC199" s="61" t="n">
        <f aca="false">AVERAGE(C199,F199,I199,L199,O199,R199,U199,X199,AA199,AD199,AG199,AJ199,AM199,AP199,AS199,AV199,AY199)</f>
        <v>7.45981782025787</v>
      </c>
      <c r="BD199" s="60" t="n">
        <f aca="false">STDEV(B199,E199,H199,K199,N199,Q199,T199,W199,Z199,AC199,AF199,AI199,AL199,AO199,AR199,AU199,AX199)</f>
        <v>95.9753106984843</v>
      </c>
      <c r="BE199" s="61" t="n">
        <f aca="false">STDEV(C199,F199,I199,L199,O199,R199,U199,X199,AA199,AD199,AG199,AJ199,AM199,AP199,AS199,AV199,AY199)</f>
        <v>2.44725861636359</v>
      </c>
    </row>
    <row r="200" customFormat="false" ht="29.15" hidden="false" customHeight="false" outlineLevel="0" collapsed="false">
      <c r="A200" s="51" t="n">
        <v>231.25</v>
      </c>
      <c r="B200" s="52" t="n">
        <v>594.0362</v>
      </c>
      <c r="C200" s="51" t="n">
        <v>6.04711014176663</v>
      </c>
      <c r="D200" s="52" t="n">
        <v>231.25</v>
      </c>
      <c r="E200" s="56" t="n">
        <v>416.2818</v>
      </c>
      <c r="F200" s="57" t="n">
        <v>10.9189749182116</v>
      </c>
      <c r="G200" s="52" t="n">
        <v>231.25</v>
      </c>
      <c r="H200" s="56" t="n">
        <v>650.9955</v>
      </c>
      <c r="I200" s="57" t="n">
        <v>4.95267175572519</v>
      </c>
      <c r="J200" s="58" t="n">
        <v>231.25</v>
      </c>
      <c r="K200" s="56" t="n">
        <v>523.554</v>
      </c>
      <c r="L200" s="57" t="n">
        <v>9.16117775354417</v>
      </c>
      <c r="M200" s="58" t="n">
        <v>231.25</v>
      </c>
      <c r="N200" s="56" t="n">
        <v>640.3523</v>
      </c>
      <c r="O200" s="57" t="n">
        <v>5.42922573609597</v>
      </c>
      <c r="P200" s="53" t="n">
        <v>231.25</v>
      </c>
      <c r="Q200" s="51" t="n">
        <v>427.79</v>
      </c>
      <c r="R200" s="51" t="n">
        <v>11.3162486368593</v>
      </c>
      <c r="S200" s="51" t="n">
        <v>231.25</v>
      </c>
      <c r="T200" s="51" t="n">
        <v>647.5507</v>
      </c>
      <c r="U200" s="51" t="n">
        <v>4.90752453653217</v>
      </c>
      <c r="V200" s="51" t="n">
        <v>231.25</v>
      </c>
      <c r="W200" s="51" t="n">
        <v>624.9757</v>
      </c>
      <c r="X200" s="51" t="n">
        <v>5.81450381679389</v>
      </c>
      <c r="Y200" s="51" t="n">
        <v>231.25</v>
      </c>
      <c r="Z200" s="51" t="n">
        <v>549.0227</v>
      </c>
      <c r="AA200" s="51" t="n">
        <v>7.87971646673937</v>
      </c>
      <c r="AB200" s="51" t="n">
        <v>231.25</v>
      </c>
      <c r="AC200" s="51" t="n">
        <v>530.7728</v>
      </c>
      <c r="AD200" s="51" t="n">
        <v>6.53718647764449</v>
      </c>
      <c r="AE200" s="51" t="n">
        <v>231.25</v>
      </c>
      <c r="AF200" s="51" t="n">
        <v>653.0727</v>
      </c>
      <c r="AG200" s="51" t="n">
        <v>5.11428571428571</v>
      </c>
      <c r="AH200" s="51" t="n">
        <v>231.25</v>
      </c>
      <c r="AI200" s="51" t="n">
        <v>450.2363</v>
      </c>
      <c r="AJ200" s="51" t="n">
        <v>7.2608505997819</v>
      </c>
      <c r="AK200" s="51" t="n">
        <v>231.25</v>
      </c>
      <c r="AL200" s="51" t="n">
        <v>437.7798</v>
      </c>
      <c r="AM200" s="51" t="n">
        <v>5.65496183206107</v>
      </c>
      <c r="AN200" s="51" t="n">
        <v>231.25</v>
      </c>
      <c r="AO200" s="51" t="n">
        <v>454.8928</v>
      </c>
      <c r="AP200" s="51" t="n">
        <v>11.454852780807</v>
      </c>
      <c r="AQ200" s="51" t="n">
        <v>231.25</v>
      </c>
      <c r="AR200" s="51" t="n">
        <v>438.4573</v>
      </c>
      <c r="AS200" s="51" t="n">
        <v>12.3342420937841</v>
      </c>
      <c r="AT200" s="51" t="n">
        <v>231.25</v>
      </c>
      <c r="AU200" s="51" t="n">
        <v>562.6792</v>
      </c>
      <c r="AV200" s="51" t="n">
        <v>6.94209378407852</v>
      </c>
      <c r="AW200" s="51" t="n">
        <v>231.25</v>
      </c>
      <c r="AX200" s="51" t="n">
        <v>579.2927</v>
      </c>
      <c r="AY200" s="51" t="n">
        <v>5.97546346782988</v>
      </c>
      <c r="BA200" s="59" t="n">
        <f aca="false">AW200</f>
        <v>231.25</v>
      </c>
      <c r="BB200" s="60" t="n">
        <f aca="false">AVERAGE(B200,E200,H200,K200,N200,Q200,T200,W200,Z200,AC200,AF200,AI200,AL200,AO200,AR200,AU200,AX200)</f>
        <v>540.1025</v>
      </c>
      <c r="BC200" s="61" t="n">
        <f aca="false">AVERAGE(C200,F200,I200,L200,O200,R200,U200,X200,AA200,AD200,AG200,AJ200,AM200,AP200,AS200,AV200,AY200)</f>
        <v>7.51182885367888</v>
      </c>
      <c r="BD200" s="60" t="n">
        <f aca="false">STDEV(B200,E200,H200,K200,N200,Q200,T200,W200,Z200,AC200,AF200,AI200,AL200,AO200,AR200,AU200,AX200)</f>
        <v>87.7984135944238</v>
      </c>
      <c r="BE200" s="61" t="n">
        <f aca="false">STDEV(C200,F200,I200,L200,O200,R200,U200,X200,AA200,AD200,AG200,AJ200,AM200,AP200,AS200,AV200,AY200)</f>
        <v>2.54128894612948</v>
      </c>
    </row>
    <row r="201" customFormat="false" ht="29.15" hidden="false" customHeight="false" outlineLevel="0" collapsed="false">
      <c r="A201" s="51" t="n">
        <v>232.5</v>
      </c>
      <c r="B201" s="52" t="n">
        <v>599.3873</v>
      </c>
      <c r="C201" s="51" t="n">
        <v>5.84907306434024</v>
      </c>
      <c r="D201" s="52" t="n">
        <v>232.5</v>
      </c>
      <c r="E201" s="56" t="n">
        <v>416.3489</v>
      </c>
      <c r="F201" s="57" t="n">
        <v>11.4391494002181</v>
      </c>
      <c r="G201" s="52" t="n">
        <v>232.5</v>
      </c>
      <c r="H201" s="56" t="n">
        <v>648.5941</v>
      </c>
      <c r="I201" s="57" t="n">
        <v>4.94405670665213</v>
      </c>
      <c r="J201" s="58" t="n">
        <v>232.5</v>
      </c>
      <c r="K201" s="56" t="n">
        <v>531.1207</v>
      </c>
      <c r="L201" s="57" t="n">
        <v>9.29465648854962</v>
      </c>
      <c r="M201" s="58" t="n">
        <v>232.5</v>
      </c>
      <c r="N201" s="56" t="n">
        <v>644.1643</v>
      </c>
      <c r="O201" s="57" t="n">
        <v>5.31494002181025</v>
      </c>
      <c r="P201" s="53" t="n">
        <v>232.5</v>
      </c>
      <c r="Q201" s="51" t="n">
        <v>424.491</v>
      </c>
      <c r="R201" s="51" t="n">
        <v>11.4505997818975</v>
      </c>
      <c r="S201" s="51" t="n">
        <v>232.5</v>
      </c>
      <c r="T201" s="51" t="n">
        <v>643.8946</v>
      </c>
      <c r="U201" s="51" t="n">
        <v>5.01570338058888</v>
      </c>
      <c r="V201" s="51" t="n">
        <v>232.5</v>
      </c>
      <c r="W201" s="51" t="n">
        <v>620.5398</v>
      </c>
      <c r="X201" s="51" t="n">
        <v>5.86052344601963</v>
      </c>
      <c r="Y201" s="51" t="n">
        <v>232.5</v>
      </c>
      <c r="Z201" s="51" t="n">
        <v>515.8286</v>
      </c>
      <c r="AA201" s="51" t="n">
        <v>7.43533260632497</v>
      </c>
      <c r="AB201" s="51" t="n">
        <v>232.5</v>
      </c>
      <c r="AC201" s="51" t="n">
        <v>594.5997</v>
      </c>
      <c r="AD201" s="51" t="n">
        <v>5.92606324972737</v>
      </c>
      <c r="AE201" s="51" t="n">
        <v>232.5</v>
      </c>
      <c r="AF201" s="51" t="n">
        <v>645.7542</v>
      </c>
      <c r="AG201" s="51" t="n">
        <v>5.16881134133043</v>
      </c>
      <c r="AH201" s="51" t="n">
        <v>232.5</v>
      </c>
      <c r="AI201" s="51" t="n">
        <v>509.2608</v>
      </c>
      <c r="AJ201" s="51" t="n">
        <v>7.05321701199564</v>
      </c>
      <c r="AK201" s="51" t="n">
        <v>232.5</v>
      </c>
      <c r="AL201" s="51" t="n">
        <v>540.2067</v>
      </c>
      <c r="AM201" s="51" t="n">
        <v>5.38789531079607</v>
      </c>
      <c r="AN201" s="51" t="n">
        <v>232.5</v>
      </c>
      <c r="AO201" s="51" t="n">
        <v>452.6454</v>
      </c>
      <c r="AP201" s="51" t="n">
        <v>11.1637949836423</v>
      </c>
      <c r="AQ201" s="51" t="n">
        <v>232.5</v>
      </c>
      <c r="AR201" s="51" t="n">
        <v>432.7167</v>
      </c>
      <c r="AS201" s="51" t="n">
        <v>12.4355507088332</v>
      </c>
      <c r="AT201" s="51" t="n">
        <v>232.5</v>
      </c>
      <c r="AU201" s="51" t="n">
        <v>580.5771</v>
      </c>
      <c r="AV201" s="51" t="n">
        <v>6.69890948745911</v>
      </c>
      <c r="AW201" s="51" t="n">
        <v>232.5</v>
      </c>
      <c r="AX201" s="51" t="n">
        <v>585.5512</v>
      </c>
      <c r="AY201" s="51" t="n">
        <v>5.50348964013086</v>
      </c>
      <c r="BA201" s="59" t="n">
        <f aca="false">AW201</f>
        <v>232.5</v>
      </c>
      <c r="BB201" s="60" t="n">
        <f aca="false">AVERAGE(B201,E201,H201,K201,N201,Q201,T201,W201,Z201,AC201,AF201,AI201,AL201,AO201,AR201,AU201,AX201)</f>
        <v>552.098888235294</v>
      </c>
      <c r="BC201" s="61" t="n">
        <f aca="false">AVERAGE(C201,F201,I201,L201,O201,R201,U201,X201,AA201,AD201,AG201,AJ201,AM201,AP201,AS201,AV201,AY201)</f>
        <v>7.40833921354802</v>
      </c>
      <c r="BD201" s="60" t="n">
        <f aca="false">STDEV(B201,E201,H201,K201,N201,Q201,T201,W201,Z201,AC201,AF201,AI201,AL201,AO201,AR201,AU201,AX201)</f>
        <v>82.2454226790911</v>
      </c>
      <c r="BE201" s="61" t="n">
        <f aca="false">STDEV(C201,F201,I201,L201,O201,R201,U201,X201,AA201,AD201,AG201,AJ201,AM201,AP201,AS201,AV201,AY201)</f>
        <v>2.64671920002442</v>
      </c>
    </row>
    <row r="202" customFormat="false" ht="29.15" hidden="false" customHeight="false" outlineLevel="0" collapsed="false">
      <c r="A202" s="51" t="n">
        <v>233.75</v>
      </c>
      <c r="B202" s="52" t="n">
        <v>613.6455</v>
      </c>
      <c r="C202" s="51" t="n">
        <v>5.77121046892039</v>
      </c>
      <c r="D202" s="52" t="n">
        <v>233.75</v>
      </c>
      <c r="E202" s="56" t="n">
        <v>424.9813</v>
      </c>
      <c r="F202" s="57" t="n">
        <v>10.0404580152672</v>
      </c>
      <c r="G202" s="52" t="n">
        <v>233.75</v>
      </c>
      <c r="H202" s="56" t="n">
        <v>648.581</v>
      </c>
      <c r="I202" s="57" t="n">
        <v>4.91090512540894</v>
      </c>
      <c r="J202" s="58" t="n">
        <v>233.75</v>
      </c>
      <c r="K202" s="56" t="n">
        <v>499.4394</v>
      </c>
      <c r="L202" s="57" t="n">
        <v>8.73456924754635</v>
      </c>
      <c r="M202" s="58" t="n">
        <v>233.75</v>
      </c>
      <c r="N202" s="56" t="n">
        <v>645.6628</v>
      </c>
      <c r="O202" s="57" t="n">
        <v>5.21417666303162</v>
      </c>
      <c r="P202" s="53" t="n">
        <v>233.75</v>
      </c>
      <c r="Q202" s="51" t="n">
        <v>429.3762</v>
      </c>
      <c r="R202" s="51" t="n">
        <v>11.0513631406761</v>
      </c>
      <c r="S202" s="51" t="n">
        <v>233.75</v>
      </c>
      <c r="T202" s="51" t="n">
        <v>655.7191</v>
      </c>
      <c r="U202" s="51" t="n">
        <v>5.01984732824428</v>
      </c>
      <c r="V202" s="51" t="n">
        <v>233.75</v>
      </c>
      <c r="W202" s="51" t="n">
        <v>626.7668</v>
      </c>
      <c r="X202" s="51" t="n">
        <v>5.89531079607415</v>
      </c>
      <c r="Y202" s="51" t="n">
        <v>233.75</v>
      </c>
      <c r="Z202" s="51" t="n">
        <v>506.9427</v>
      </c>
      <c r="AA202" s="51" t="n">
        <v>7.73936750272628</v>
      </c>
      <c r="AB202" s="51" t="n">
        <v>233.75</v>
      </c>
      <c r="AC202" s="51" t="n">
        <v>616.0312</v>
      </c>
      <c r="AD202" s="51" t="n">
        <v>5.59094874591058</v>
      </c>
      <c r="AE202" s="51" t="n">
        <v>233.75</v>
      </c>
      <c r="AF202" s="51" t="n">
        <v>647.6973</v>
      </c>
      <c r="AG202" s="51" t="n">
        <v>5.26859323882225</v>
      </c>
      <c r="AH202" s="51" t="n">
        <v>233.75</v>
      </c>
      <c r="AI202" s="51" t="n">
        <v>550.7474</v>
      </c>
      <c r="AJ202" s="51" t="n">
        <v>6.51494002181025</v>
      </c>
      <c r="AK202" s="51" t="n">
        <v>233.75</v>
      </c>
      <c r="AL202" s="51" t="n">
        <v>580.6117</v>
      </c>
      <c r="AM202" s="51" t="n">
        <v>4.99160305343511</v>
      </c>
      <c r="AN202" s="51" t="n">
        <v>233.75</v>
      </c>
      <c r="AO202" s="51" t="n">
        <v>455.3809</v>
      </c>
      <c r="AP202" s="51" t="n">
        <v>11.0717557251908</v>
      </c>
      <c r="AQ202" s="51" t="n">
        <v>233.75</v>
      </c>
      <c r="AR202" s="51" t="n">
        <v>431.7946</v>
      </c>
      <c r="AS202" s="51" t="n">
        <v>12.2720828789531</v>
      </c>
      <c r="AT202" s="51" t="n">
        <v>233.75</v>
      </c>
      <c r="AU202" s="51" t="n">
        <v>574.7128</v>
      </c>
      <c r="AV202" s="51" t="n">
        <v>6.51483097055616</v>
      </c>
      <c r="AW202" s="51" t="n">
        <v>233.75</v>
      </c>
      <c r="AX202" s="51" t="n">
        <v>626.7606</v>
      </c>
      <c r="AY202" s="51" t="n">
        <v>4.9309705561614</v>
      </c>
      <c r="BA202" s="59" t="n">
        <f aca="false">AW202</f>
        <v>233.75</v>
      </c>
      <c r="BB202" s="60" t="n">
        <f aca="false">AVERAGE(B202,E202,H202,K202,N202,Q202,T202,W202,Z202,AC202,AF202,AI202,AL202,AO202,AR202,AU202,AX202)</f>
        <v>560.873605882353</v>
      </c>
      <c r="BC202" s="61" t="n">
        <f aca="false">AVERAGE(C202,F202,I202,L202,O202,R202,U202,X202,AA202,AD202,AG202,AJ202,AM202,AP202,AS202,AV202,AY202)</f>
        <v>7.14899608698441</v>
      </c>
      <c r="BD202" s="60" t="n">
        <f aca="false">STDEV(B202,E202,H202,K202,N202,Q202,T202,W202,Z202,AC202,AF202,AI202,AL202,AO202,AR202,AU202,AX202)</f>
        <v>85.4549608439401</v>
      </c>
      <c r="BE202" s="61" t="n">
        <f aca="false">STDEV(C202,F202,I202,L202,O202,R202,U202,X202,AA202,AD202,AG202,AJ202,AM202,AP202,AS202,AV202,AY202)</f>
        <v>2.51474570610216</v>
      </c>
    </row>
    <row r="203" customFormat="false" ht="29.15" hidden="false" customHeight="false" outlineLevel="0" collapsed="false">
      <c r="A203" s="51" t="n">
        <v>235</v>
      </c>
      <c r="B203" s="52" t="n">
        <v>637.1502</v>
      </c>
      <c r="C203" s="51" t="n">
        <v>5.6288985823337</v>
      </c>
      <c r="D203" s="52" t="n">
        <v>235</v>
      </c>
      <c r="E203" s="56" t="n">
        <v>458.4387</v>
      </c>
      <c r="F203" s="57" t="n">
        <v>10.4977099236641</v>
      </c>
      <c r="G203" s="52" t="n">
        <v>235</v>
      </c>
      <c r="H203" s="56" t="n">
        <v>664.2089</v>
      </c>
      <c r="I203" s="57" t="n">
        <v>4.66859323882225</v>
      </c>
      <c r="J203" s="58" t="n">
        <v>235</v>
      </c>
      <c r="K203" s="56" t="n">
        <v>473.277</v>
      </c>
      <c r="L203" s="57" t="n">
        <v>9.11864776444929</v>
      </c>
      <c r="M203" s="58" t="n">
        <v>235</v>
      </c>
      <c r="N203" s="56" t="n">
        <v>654.8766</v>
      </c>
      <c r="O203" s="57" t="n">
        <v>5.13947655398037</v>
      </c>
      <c r="P203" s="53" t="n">
        <v>235</v>
      </c>
      <c r="Q203" s="51" t="n">
        <v>442.227</v>
      </c>
      <c r="R203" s="51" t="n">
        <v>10.788985823337</v>
      </c>
      <c r="S203" s="51" t="n">
        <v>235</v>
      </c>
      <c r="T203" s="51" t="n">
        <v>653.1169</v>
      </c>
      <c r="U203" s="51" t="n">
        <v>5.00218102508179</v>
      </c>
      <c r="V203" s="51" t="n">
        <v>235</v>
      </c>
      <c r="W203" s="51" t="n">
        <v>624.5469</v>
      </c>
      <c r="X203" s="51" t="n">
        <v>5.85387131952017</v>
      </c>
      <c r="Y203" s="51" t="n">
        <v>235</v>
      </c>
      <c r="Z203" s="51" t="n">
        <v>528.8197</v>
      </c>
      <c r="AA203" s="51" t="n">
        <v>8.56324972737187</v>
      </c>
      <c r="AB203" s="51" t="n">
        <v>235</v>
      </c>
      <c r="AC203" s="51" t="n">
        <v>628.5354</v>
      </c>
      <c r="AD203" s="51" t="n">
        <v>5.49094874591058</v>
      </c>
      <c r="AE203" s="51" t="n">
        <v>235</v>
      </c>
      <c r="AF203" s="51" t="n">
        <v>644.1329</v>
      </c>
      <c r="AG203" s="51" t="n">
        <v>5.37033805888768</v>
      </c>
      <c r="AH203" s="51" t="n">
        <v>235</v>
      </c>
      <c r="AI203" s="51" t="n">
        <v>469.9099</v>
      </c>
      <c r="AJ203" s="51" t="n">
        <v>6.53544165757906</v>
      </c>
      <c r="AK203" s="51" t="n">
        <v>235</v>
      </c>
      <c r="AL203" s="51" t="n">
        <v>677.7953</v>
      </c>
      <c r="AM203" s="51" t="n">
        <v>4.43380588876772</v>
      </c>
      <c r="AN203" s="51" t="n">
        <v>235</v>
      </c>
      <c r="AO203" s="51" t="n">
        <v>452.7176</v>
      </c>
      <c r="AP203" s="51" t="n">
        <v>10.6477644492912</v>
      </c>
      <c r="AQ203" s="51" t="n">
        <v>235</v>
      </c>
      <c r="AR203" s="51" t="n">
        <v>437.4357</v>
      </c>
      <c r="AS203" s="51" t="n">
        <v>12.2519083969466</v>
      </c>
      <c r="AT203" s="51" t="n">
        <v>235</v>
      </c>
      <c r="AU203" s="51" t="n">
        <v>569.6838</v>
      </c>
      <c r="AV203" s="51" t="n">
        <v>6.36074154852781</v>
      </c>
      <c r="AW203" s="51" t="n">
        <v>235</v>
      </c>
      <c r="AX203" s="51" t="n">
        <v>679.3919</v>
      </c>
      <c r="AY203" s="51" t="n">
        <v>4.48233369683751</v>
      </c>
      <c r="BA203" s="59" t="n">
        <f aca="false">AW203</f>
        <v>235</v>
      </c>
      <c r="BB203" s="60" t="n">
        <f aca="false">AVERAGE(B203,E203,H203,K203,N203,Q203,T203,W203,Z203,AC203,AF203,AI203,AL203,AO203,AR203,AU203,AX203)</f>
        <v>570.368494117647</v>
      </c>
      <c r="BC203" s="61" t="n">
        <f aca="false">AVERAGE(C203,F203,I203,L203,O203,R203,U203,X203,AA203,AD203,AG203,AJ203,AM203,AP203,AS203,AV203,AY203)</f>
        <v>7.10793508242993</v>
      </c>
      <c r="BD203" s="60" t="n">
        <f aca="false">STDEV(B203,E203,H203,K203,N203,Q203,T203,W203,Z203,AC203,AF203,AI203,AL203,AO203,AR203,AU203,AX203)</f>
        <v>94.9170937282998</v>
      </c>
      <c r="BE203" s="61" t="n">
        <f aca="false">STDEV(C203,F203,I203,L203,O203,R203,U203,X203,AA203,AD203,AG203,AJ203,AM203,AP203,AS203,AV203,AY203)</f>
        <v>2.60740286252195</v>
      </c>
    </row>
    <row r="204" customFormat="false" ht="29.15" hidden="false" customHeight="false" outlineLevel="0" collapsed="false">
      <c r="A204" s="51" t="n">
        <v>236.25</v>
      </c>
      <c r="B204" s="52" t="n">
        <v>620.8445</v>
      </c>
      <c r="C204" s="51" t="n">
        <v>5.62737186477645</v>
      </c>
      <c r="D204" s="52" t="n">
        <v>236.25</v>
      </c>
      <c r="E204" s="56" t="n">
        <v>462.4575</v>
      </c>
      <c r="F204" s="57" t="n">
        <v>10.2119956379498</v>
      </c>
      <c r="G204" s="52" t="n">
        <v>236.25</v>
      </c>
      <c r="H204" s="56" t="n">
        <v>666.1695</v>
      </c>
      <c r="I204" s="57" t="n">
        <v>4.5835332606325</v>
      </c>
      <c r="J204" s="58" t="n">
        <v>236.25</v>
      </c>
      <c r="K204" s="56" t="n">
        <v>507.3901</v>
      </c>
      <c r="L204" s="57" t="n">
        <v>10.1165757906216</v>
      </c>
      <c r="M204" s="58" t="n">
        <v>236.25</v>
      </c>
      <c r="N204" s="56" t="n">
        <v>646.2535</v>
      </c>
      <c r="O204" s="57" t="n">
        <v>5.25376226826609</v>
      </c>
      <c r="P204" s="53" t="n">
        <v>236.25</v>
      </c>
      <c r="Q204" s="51" t="n">
        <v>457.096</v>
      </c>
      <c r="R204" s="51" t="n">
        <v>10.6172300981461</v>
      </c>
      <c r="S204" s="51" t="n">
        <v>236.25</v>
      </c>
      <c r="T204" s="51" t="n">
        <v>659.1558</v>
      </c>
      <c r="U204" s="51" t="n">
        <v>4.90436205016358</v>
      </c>
      <c r="V204" s="51" t="n">
        <v>236.25</v>
      </c>
      <c r="W204" s="51" t="n">
        <v>624.0308</v>
      </c>
      <c r="X204" s="51" t="n">
        <v>5.65038167938931</v>
      </c>
      <c r="Y204" s="51" t="n">
        <v>236.25</v>
      </c>
      <c r="Z204" s="51" t="n">
        <v>519.7402</v>
      </c>
      <c r="AA204" s="51" t="n">
        <v>9.1711014176663</v>
      </c>
      <c r="AB204" s="51" t="n">
        <v>236.25</v>
      </c>
      <c r="AC204" s="51" t="n">
        <v>627.0085</v>
      </c>
      <c r="AD204" s="51" t="n">
        <v>5.43794983642312</v>
      </c>
      <c r="AE204" s="51" t="n">
        <v>236.25</v>
      </c>
      <c r="AF204" s="51" t="n">
        <v>618.7287</v>
      </c>
      <c r="AG204" s="51" t="n">
        <v>5.59934569247546</v>
      </c>
      <c r="AH204" s="51" t="n">
        <v>236.25</v>
      </c>
      <c r="AI204" s="51" t="n">
        <v>325.7581</v>
      </c>
      <c r="AJ204" s="51" t="n">
        <v>6.913413304253</v>
      </c>
      <c r="AK204" s="51" t="n">
        <v>236.25</v>
      </c>
      <c r="AL204" s="51" t="n">
        <v>610.449</v>
      </c>
      <c r="AM204" s="51" t="n">
        <v>5.1020719738277</v>
      </c>
      <c r="AN204" s="51" t="n">
        <v>236.25</v>
      </c>
      <c r="AO204" s="51" t="n">
        <v>460.0456</v>
      </c>
      <c r="AP204" s="51" t="n">
        <v>10.89760087241</v>
      </c>
      <c r="AQ204" s="51" t="n">
        <v>236.25</v>
      </c>
      <c r="AR204" s="51" t="n">
        <v>438.0642</v>
      </c>
      <c r="AS204" s="51" t="n">
        <v>12.428026172301</v>
      </c>
      <c r="AT204" s="51" t="n">
        <v>236.25</v>
      </c>
      <c r="AU204" s="51" t="n">
        <v>579.4604</v>
      </c>
      <c r="AV204" s="51" t="n">
        <v>6.37971646673937</v>
      </c>
      <c r="AW204" s="51" t="n">
        <v>236.25</v>
      </c>
      <c r="AX204" s="51" t="n">
        <v>648.0959</v>
      </c>
      <c r="AY204" s="51" t="n">
        <v>4.62355507088332</v>
      </c>
      <c r="BA204" s="59" t="n">
        <f aca="false">AW204</f>
        <v>236.25</v>
      </c>
      <c r="BB204" s="60" t="n">
        <f aca="false">AVERAGE(B204,E204,H204,K204,N204,Q204,T204,W204,Z204,AC204,AF204,AI204,AL204,AO204,AR204,AU204,AX204)</f>
        <v>557.102841176471</v>
      </c>
      <c r="BC204" s="61" t="n">
        <f aca="false">AVERAGE(C204,F204,I204,L204,O204,R204,U204,X204,AA204,AD204,AG204,AJ204,AM204,AP204,AS204,AV204,AY204)</f>
        <v>7.26576432099557</v>
      </c>
      <c r="BD204" s="60" t="n">
        <f aca="false">STDEV(B204,E204,H204,K204,N204,Q204,T204,W204,Z204,AC204,AF204,AI204,AL204,AO204,AR204,AU204,AX204)</f>
        <v>99.7019365887084</v>
      </c>
      <c r="BE204" s="61" t="n">
        <f aca="false">STDEV(C204,F204,I204,L204,O204,R204,U204,X204,AA204,AD204,AG204,AJ204,AM204,AP204,AS204,AV204,AY204)</f>
        <v>2.64943003266617</v>
      </c>
    </row>
    <row r="205" customFormat="false" ht="29.15" hidden="false" customHeight="false" outlineLevel="0" collapsed="false">
      <c r="A205" s="51" t="n">
        <v>237.5</v>
      </c>
      <c r="B205" s="52" t="n">
        <v>609.434</v>
      </c>
      <c r="C205" s="51" t="n">
        <v>5.77764449291167</v>
      </c>
      <c r="D205" s="52" t="n">
        <v>237.5</v>
      </c>
      <c r="E205" s="56" t="n">
        <v>472.4609</v>
      </c>
      <c r="F205" s="57" t="n">
        <v>9.76532170119956</v>
      </c>
      <c r="G205" s="52" t="n">
        <v>237.5</v>
      </c>
      <c r="H205" s="56" t="n">
        <v>669.4484</v>
      </c>
      <c r="I205" s="57" t="n">
        <v>4.52595419847328</v>
      </c>
      <c r="J205" s="58" t="n">
        <v>237.5</v>
      </c>
      <c r="K205" s="56" t="n">
        <v>445.8732</v>
      </c>
      <c r="L205" s="57" t="n">
        <v>8.3009814612868</v>
      </c>
      <c r="M205" s="58" t="n">
        <v>237.5</v>
      </c>
      <c r="N205" s="56" t="n">
        <v>645.7154</v>
      </c>
      <c r="O205" s="57" t="n">
        <v>5.35965103598691</v>
      </c>
      <c r="P205" s="53" t="n">
        <v>237.5</v>
      </c>
      <c r="Q205" s="51" t="n">
        <v>467.7331</v>
      </c>
      <c r="R205" s="51" t="n">
        <v>10.811014176663</v>
      </c>
      <c r="S205" s="51" t="n">
        <v>237.5</v>
      </c>
      <c r="T205" s="51" t="n">
        <v>660.8179</v>
      </c>
      <c r="U205" s="51" t="n">
        <v>4.86346782988004</v>
      </c>
      <c r="V205" s="51" t="n">
        <v>237.5</v>
      </c>
      <c r="W205" s="51" t="n">
        <v>645.0937</v>
      </c>
      <c r="X205" s="51" t="n">
        <v>5.43020719738277</v>
      </c>
      <c r="Y205" s="51" t="n">
        <v>237.5</v>
      </c>
      <c r="Z205" s="51" t="n">
        <v>522.552</v>
      </c>
      <c r="AA205" s="51" t="n">
        <v>9.59934569247546</v>
      </c>
      <c r="AB205" s="51" t="n">
        <v>237.5</v>
      </c>
      <c r="AC205" s="51" t="n">
        <v>634.2975</v>
      </c>
      <c r="AD205" s="51" t="n">
        <v>5.36641221374046</v>
      </c>
      <c r="AE205" s="51" t="n">
        <v>237.5</v>
      </c>
      <c r="AF205" s="51" t="n">
        <v>621.8671</v>
      </c>
      <c r="AG205" s="51" t="n">
        <v>5.62955288985823</v>
      </c>
      <c r="AH205" s="51" t="n">
        <v>237.5</v>
      </c>
      <c r="AI205" s="51" t="n">
        <v>457.8241</v>
      </c>
      <c r="AJ205" s="51" t="n">
        <v>9.9907306434024</v>
      </c>
      <c r="AK205" s="51" t="n">
        <v>237.5</v>
      </c>
      <c r="AL205" s="51" t="n">
        <v>607.3405</v>
      </c>
      <c r="AM205" s="51" t="n">
        <v>5.26663031624864</v>
      </c>
      <c r="AN205" s="51" t="n">
        <v>237.5</v>
      </c>
      <c r="AO205" s="51" t="n">
        <v>451.679</v>
      </c>
      <c r="AP205" s="51" t="n">
        <v>10.6898582333697</v>
      </c>
      <c r="AQ205" s="51" t="n">
        <v>237.5</v>
      </c>
      <c r="AR205" s="51" t="n">
        <v>305.8201</v>
      </c>
      <c r="AS205" s="51" t="n">
        <v>7.28026172300981</v>
      </c>
      <c r="AT205" s="51" t="n">
        <v>237.5</v>
      </c>
      <c r="AU205" s="51" t="n">
        <v>585.917</v>
      </c>
      <c r="AV205" s="51" t="n">
        <v>6.44362050163577</v>
      </c>
      <c r="AW205" s="51" t="n">
        <v>237.5</v>
      </c>
      <c r="AX205" s="51" t="n">
        <v>641.8266</v>
      </c>
      <c r="AY205" s="51" t="n">
        <v>4.39869138495093</v>
      </c>
      <c r="BA205" s="59" t="n">
        <f aca="false">AW205</f>
        <v>237.5</v>
      </c>
      <c r="BB205" s="60" t="n">
        <f aca="false">AVERAGE(B205,E205,H205,K205,N205,Q205,T205,W205,Z205,AC205,AF205,AI205,AL205,AO205,AR205,AU205,AX205)</f>
        <v>555.629441176471</v>
      </c>
      <c r="BC205" s="61" t="n">
        <f aca="false">AVERAGE(C205,F205,I205,L205,O205,R205,U205,X205,AA205,AD205,AG205,AJ205,AM205,AP205,AS205,AV205,AY205)</f>
        <v>7.02937327602797</v>
      </c>
      <c r="BD205" s="60" t="n">
        <f aca="false">STDEV(B205,E205,H205,K205,N205,Q205,T205,W205,Z205,AC205,AF205,AI205,AL205,AO205,AR205,AU205,AX205)</f>
        <v>104.639455655617</v>
      </c>
      <c r="BE205" s="61" t="n">
        <f aca="false">STDEV(C205,F205,I205,L205,O205,R205,U205,X205,AA205,AD205,AG205,AJ205,AM205,AP205,AS205,AV205,AY205)</f>
        <v>2.30767572035327</v>
      </c>
    </row>
    <row r="206" customFormat="false" ht="29.15" hidden="false" customHeight="false" outlineLevel="0" collapsed="false">
      <c r="A206" s="51" t="n">
        <v>238.75</v>
      </c>
      <c r="B206" s="52" t="n">
        <v>611.9453</v>
      </c>
      <c r="C206" s="51" t="n">
        <v>5.90796074154853</v>
      </c>
      <c r="D206" s="52" t="n">
        <v>238.75</v>
      </c>
      <c r="E206" s="56" t="n">
        <v>483.2813</v>
      </c>
      <c r="F206" s="57" t="n">
        <v>8.92933478735005</v>
      </c>
      <c r="G206" s="52" t="n">
        <v>238.75</v>
      </c>
      <c r="H206" s="56" t="n">
        <v>639.2066</v>
      </c>
      <c r="I206" s="57" t="n">
        <v>4.81494002181025</v>
      </c>
      <c r="J206" s="58" t="n">
        <v>238.75</v>
      </c>
      <c r="K206" s="56" t="n">
        <v>334.3269</v>
      </c>
      <c r="L206" s="57" t="n">
        <v>6.52464558342421</v>
      </c>
      <c r="M206" s="58" t="n">
        <v>238.75</v>
      </c>
      <c r="N206" s="56" t="n">
        <v>637.5216</v>
      </c>
      <c r="O206" s="57" t="n">
        <v>5.4608505997819</v>
      </c>
      <c r="P206" s="53" t="n">
        <v>238.75</v>
      </c>
      <c r="Q206" s="51" t="n">
        <v>470.1174</v>
      </c>
      <c r="R206" s="51" t="n">
        <v>10.9517993456925</v>
      </c>
      <c r="S206" s="51" t="n">
        <v>238.75</v>
      </c>
      <c r="T206" s="51" t="n">
        <v>662.4163</v>
      </c>
      <c r="U206" s="51" t="n">
        <v>4.85354416575791</v>
      </c>
      <c r="V206" s="51" t="n">
        <v>238.75</v>
      </c>
      <c r="W206" s="51" t="n">
        <v>635.0367</v>
      </c>
      <c r="X206" s="51" t="n">
        <v>5.43936750272628</v>
      </c>
      <c r="Y206" s="51" t="n">
        <v>238.75</v>
      </c>
      <c r="Z206" s="51" t="n">
        <v>520.3544</v>
      </c>
      <c r="AA206" s="51" t="n">
        <v>9.61635768811341</v>
      </c>
      <c r="AB206" s="51" t="n">
        <v>238.75</v>
      </c>
      <c r="AC206" s="51" t="n">
        <v>624.1927</v>
      </c>
      <c r="AD206" s="51" t="n">
        <v>5.5423118865867</v>
      </c>
      <c r="AE206" s="51" t="n">
        <v>238.75</v>
      </c>
      <c r="AF206" s="51" t="n">
        <v>637.1438</v>
      </c>
      <c r="AG206" s="51" t="n">
        <v>5.37709923664122</v>
      </c>
      <c r="AH206" s="51" t="n">
        <v>238.75</v>
      </c>
      <c r="AI206" s="51" t="n">
        <v>478.316</v>
      </c>
      <c r="AJ206" s="51" t="n">
        <v>11.3613958560523</v>
      </c>
      <c r="AK206" s="51" t="n">
        <v>238.75</v>
      </c>
      <c r="AL206" s="51" t="n">
        <v>573.4519</v>
      </c>
      <c r="AM206" s="51" t="n">
        <v>5.57622682660851</v>
      </c>
      <c r="AN206" s="51" t="n">
        <v>238.75</v>
      </c>
      <c r="AO206" s="51" t="n">
        <v>453.0064</v>
      </c>
      <c r="AP206" s="51" t="n">
        <v>11.0016357688113</v>
      </c>
      <c r="AQ206" s="51" t="n">
        <v>238.75</v>
      </c>
      <c r="AR206" s="51" t="n">
        <v>386.7809</v>
      </c>
      <c r="AS206" s="51" t="n">
        <v>7.10676117775354</v>
      </c>
      <c r="AT206" s="51" t="n">
        <v>238.75</v>
      </c>
      <c r="AU206" s="51" t="n">
        <v>587.1957</v>
      </c>
      <c r="AV206" s="51" t="n">
        <v>6.39520174482007</v>
      </c>
      <c r="AW206" s="51" t="n">
        <v>238.75</v>
      </c>
      <c r="AX206" s="51" t="n">
        <v>675.1549</v>
      </c>
      <c r="AY206" s="51" t="n">
        <v>3.90545256270447</v>
      </c>
      <c r="BA206" s="59" t="n">
        <f aca="false">AW206</f>
        <v>238.75</v>
      </c>
      <c r="BB206" s="60" t="n">
        <f aca="false">AVERAGE(B206,E206,H206,K206,N206,Q206,T206,W206,Z206,AC206,AF206,AI206,AL206,AO206,AR206,AU206,AX206)</f>
        <v>553.496988235294</v>
      </c>
      <c r="BC206" s="61" t="n">
        <f aca="false">AVERAGE(C206,F206,I206,L206,O206,R206,U206,X206,AA206,AD206,AG206,AJ206,AM206,AP206,AS206,AV206,AY206)</f>
        <v>6.9861697350696</v>
      </c>
      <c r="BD206" s="60" t="n">
        <f aca="false">STDEV(B206,E206,H206,K206,N206,Q206,T206,W206,Z206,AC206,AF206,AI206,AL206,AO206,AR206,AU206,AX206)</f>
        <v>102.84238299323</v>
      </c>
      <c r="BE206" s="61" t="n">
        <f aca="false">STDEV(C206,F206,I206,L206,O206,R206,U206,X206,AA206,AD206,AG206,AJ206,AM206,AP206,AS206,AV206,AY206)</f>
        <v>2.41816058150231</v>
      </c>
    </row>
    <row r="207" customFormat="false" ht="29.15" hidden="false" customHeight="false" outlineLevel="0" collapsed="false">
      <c r="A207" s="51" t="n">
        <v>240</v>
      </c>
      <c r="B207" s="52" t="n">
        <v>611.4631</v>
      </c>
      <c r="C207" s="51" t="n">
        <v>6.0217011995638</v>
      </c>
      <c r="D207" s="52" t="n">
        <v>240</v>
      </c>
      <c r="E207" s="56" t="n">
        <v>508.8577</v>
      </c>
      <c r="F207" s="57" t="n">
        <v>8.56161395856052</v>
      </c>
      <c r="G207" s="52" t="n">
        <v>240</v>
      </c>
      <c r="H207" s="56" t="n">
        <v>650.0873</v>
      </c>
      <c r="I207" s="57" t="n">
        <v>4.91079607415485</v>
      </c>
      <c r="J207" s="58" t="n">
        <v>240</v>
      </c>
      <c r="K207" s="56" t="n">
        <v>504.1842</v>
      </c>
      <c r="L207" s="57" t="n">
        <v>5.75376226826609</v>
      </c>
      <c r="M207" s="58" t="n">
        <v>240</v>
      </c>
      <c r="N207" s="56" t="n">
        <v>629.4472</v>
      </c>
      <c r="O207" s="57" t="n">
        <v>5.51952017448201</v>
      </c>
      <c r="P207" s="53" t="n">
        <v>240</v>
      </c>
      <c r="Q207" s="51" t="n">
        <v>474.3503</v>
      </c>
      <c r="R207" s="51" t="n">
        <v>11.1079607415485</v>
      </c>
      <c r="S207" s="51" t="n">
        <v>240</v>
      </c>
      <c r="T207" s="51" t="n">
        <v>578.4085</v>
      </c>
      <c r="U207" s="51" t="n">
        <v>5.31864776444929</v>
      </c>
      <c r="V207" s="51" t="n">
        <v>240</v>
      </c>
      <c r="W207" s="51" t="n">
        <v>624.3866</v>
      </c>
      <c r="X207" s="51" t="n">
        <v>5.59334787350055</v>
      </c>
      <c r="Y207" s="51" t="n">
        <v>240</v>
      </c>
      <c r="Z207" s="51" t="n">
        <v>504.456</v>
      </c>
      <c r="AA207" s="51" t="n">
        <v>8.83031624863686</v>
      </c>
      <c r="AB207" s="51" t="n">
        <v>240</v>
      </c>
      <c r="AC207" s="51" t="n">
        <v>620.9394</v>
      </c>
      <c r="AD207" s="51" t="n">
        <v>5.57208287895311</v>
      </c>
      <c r="AE207" s="51" t="n">
        <v>240</v>
      </c>
      <c r="AF207" s="51" t="n">
        <v>650.1235</v>
      </c>
      <c r="AG207" s="51" t="n">
        <v>5.20436205016358</v>
      </c>
      <c r="AH207" s="51" t="n">
        <v>240</v>
      </c>
      <c r="AI207" s="51" t="n">
        <v>466.4675</v>
      </c>
      <c r="AJ207" s="51" t="n">
        <v>10.4668484187568</v>
      </c>
      <c r="AK207" s="51" t="n">
        <v>240</v>
      </c>
      <c r="AL207" s="51" t="n">
        <v>534.3246</v>
      </c>
      <c r="AM207" s="51" t="n">
        <v>5.84460196292257</v>
      </c>
      <c r="AN207" s="51" t="n">
        <v>240</v>
      </c>
      <c r="AO207" s="51" t="n">
        <v>456.6141</v>
      </c>
      <c r="AP207" s="51" t="n">
        <v>11.2777535441658</v>
      </c>
      <c r="AQ207" s="51" t="n">
        <v>240</v>
      </c>
      <c r="AR207" s="51" t="n">
        <v>450.6457</v>
      </c>
      <c r="AS207" s="51" t="n">
        <v>6.11363140676118</v>
      </c>
      <c r="AT207" s="51" t="n">
        <v>240</v>
      </c>
      <c r="AU207" s="51" t="n">
        <v>577.4872</v>
      </c>
      <c r="AV207" s="51" t="n">
        <v>6.42017448200654</v>
      </c>
      <c r="AW207" s="51" t="n">
        <v>240</v>
      </c>
      <c r="AX207" s="51" t="n">
        <v>720.6804</v>
      </c>
      <c r="AY207" s="51" t="n">
        <v>3.39858233369684</v>
      </c>
      <c r="BA207" s="59" t="n">
        <f aca="false">AW207</f>
        <v>240</v>
      </c>
      <c r="BB207" s="60" t="n">
        <f aca="false">AVERAGE(B207,E207,H207,K207,N207,Q207,T207,W207,Z207,AC207,AF207,AI207,AL207,AO207,AR207,AU207,AX207)</f>
        <v>562.5249</v>
      </c>
      <c r="BC207" s="61" t="n">
        <f aca="false">AVERAGE(C207,F207,I207,L207,O207,R207,U207,X207,AA207,AD207,AG207,AJ207,AM207,AP207,AS207,AV207,AY207)</f>
        <v>6.81857078709346</v>
      </c>
      <c r="BD207" s="60" t="n">
        <f aca="false">STDEV(B207,E207,H207,K207,N207,Q207,T207,W207,Z207,AC207,AF207,AI207,AL207,AO207,AR207,AU207,AX207)</f>
        <v>81.4438350140451</v>
      </c>
      <c r="BE207" s="61" t="n">
        <f aca="false">STDEV(C207,F207,I207,L207,O207,R207,U207,X207,AA207,AD207,AG207,AJ207,AM207,AP207,AS207,AV207,AY207)</f>
        <v>2.33164800679531</v>
      </c>
    </row>
    <row r="208" customFormat="false" ht="29.15" hidden="false" customHeight="false" outlineLevel="0" collapsed="false">
      <c r="A208" s="51" t="n">
        <v>241.25</v>
      </c>
      <c r="B208" s="52" t="n">
        <v>615.4488</v>
      </c>
      <c r="C208" s="51" t="n">
        <v>6.08167938931298</v>
      </c>
      <c r="D208" s="52" t="n">
        <v>241.25</v>
      </c>
      <c r="E208" s="56" t="n">
        <v>523.9549</v>
      </c>
      <c r="F208" s="57" t="n">
        <v>8.36488549618321</v>
      </c>
      <c r="G208" s="52" t="n">
        <v>241.25</v>
      </c>
      <c r="H208" s="56" t="n">
        <v>668.6388</v>
      </c>
      <c r="I208" s="57" t="n">
        <v>4.82704471101418</v>
      </c>
      <c r="J208" s="58" t="n">
        <v>241.25</v>
      </c>
      <c r="K208" s="56" t="n">
        <v>566.029</v>
      </c>
      <c r="L208" s="57" t="n">
        <v>4.99509269356598</v>
      </c>
      <c r="M208" s="58" t="n">
        <v>241.25</v>
      </c>
      <c r="N208" s="56" t="n">
        <v>635.4019</v>
      </c>
      <c r="O208" s="57" t="n">
        <v>5.346346782988</v>
      </c>
      <c r="P208" s="53" t="n">
        <v>241.25</v>
      </c>
      <c r="Q208" s="51" t="n">
        <v>478.0302</v>
      </c>
      <c r="R208" s="51" t="n">
        <v>10.7672846237732</v>
      </c>
      <c r="S208" s="51" t="n">
        <v>241.25</v>
      </c>
      <c r="T208" s="51" t="n">
        <v>526.1595</v>
      </c>
      <c r="U208" s="51" t="n">
        <v>6.10076335877863</v>
      </c>
      <c r="V208" s="51" t="n">
        <v>241.25</v>
      </c>
      <c r="W208" s="51" t="n">
        <v>631.5256</v>
      </c>
      <c r="X208" s="51" t="n">
        <v>5.71417666303163</v>
      </c>
      <c r="Y208" s="51" t="n">
        <v>241.25</v>
      </c>
      <c r="Z208" s="51" t="n">
        <v>525.219</v>
      </c>
      <c r="AA208" s="51" t="n">
        <v>8.05387131952017</v>
      </c>
      <c r="AB208" s="51" t="n">
        <v>241.25</v>
      </c>
      <c r="AC208" s="51" t="n">
        <v>629.2876</v>
      </c>
      <c r="AD208" s="51" t="n">
        <v>5.39520174482007</v>
      </c>
      <c r="AE208" s="51" t="n">
        <v>241.25</v>
      </c>
      <c r="AF208" s="51" t="n">
        <v>655.3222</v>
      </c>
      <c r="AG208" s="51" t="n">
        <v>5.14645583424209</v>
      </c>
      <c r="AH208" s="51" t="n">
        <v>241.25</v>
      </c>
      <c r="AI208" s="51" t="n">
        <v>481.7862</v>
      </c>
      <c r="AJ208" s="51" t="n">
        <v>9.64918211559433</v>
      </c>
      <c r="AK208" s="51" t="n">
        <v>241.25</v>
      </c>
      <c r="AL208" s="51" t="n">
        <v>534.5499</v>
      </c>
      <c r="AM208" s="51" t="n">
        <v>6.08015267175573</v>
      </c>
      <c r="AN208" s="51" t="n">
        <v>241.25</v>
      </c>
      <c r="AO208" s="51" t="n">
        <v>454.5242</v>
      </c>
      <c r="AP208" s="51" t="n">
        <v>10.943838604144</v>
      </c>
      <c r="AQ208" s="51" t="n">
        <v>241.25</v>
      </c>
      <c r="AR208" s="51" t="n">
        <v>567.4821</v>
      </c>
      <c r="AS208" s="51" t="n">
        <v>4.99432933478735</v>
      </c>
      <c r="AT208" s="51" t="n">
        <v>241.25</v>
      </c>
      <c r="AU208" s="51" t="n">
        <v>580.2012</v>
      </c>
      <c r="AV208" s="51" t="n">
        <v>6.47742639040349</v>
      </c>
      <c r="AW208" s="51" t="n">
        <v>241.25</v>
      </c>
      <c r="AX208" s="51" t="n">
        <v>734.3248</v>
      </c>
      <c r="AY208" s="51" t="n">
        <v>3.20338058887677</v>
      </c>
      <c r="BA208" s="59" t="n">
        <f aca="false">AW208</f>
        <v>241.25</v>
      </c>
      <c r="BB208" s="60" t="n">
        <f aca="false">AVERAGE(B208,E208,H208,K208,N208,Q208,T208,W208,Z208,AC208,AF208,AI208,AL208,AO208,AR208,AU208,AX208)</f>
        <v>576.934464705882</v>
      </c>
      <c r="BC208" s="61" t="n">
        <f aca="false">AVERAGE(C208,F208,I208,L208,O208,R208,U208,X208,AA208,AD208,AG208,AJ208,AM208,AP208,AS208,AV208,AY208)</f>
        <v>6.59653601898775</v>
      </c>
      <c r="BD208" s="60" t="n">
        <f aca="false">STDEV(B208,E208,H208,K208,N208,Q208,T208,W208,Z208,AC208,AF208,AI208,AL208,AO208,AR208,AU208,AX208)</f>
        <v>76.5846003820525</v>
      </c>
      <c r="BE208" s="61" t="n">
        <f aca="false">STDEV(C208,F208,I208,L208,O208,R208,U208,X208,AA208,AD208,AG208,AJ208,AM208,AP208,AS208,AV208,AY208)</f>
        <v>2.1982831747658</v>
      </c>
    </row>
    <row r="209" customFormat="false" ht="29.15" hidden="false" customHeight="false" outlineLevel="0" collapsed="false">
      <c r="A209" s="51" t="n">
        <v>242.5</v>
      </c>
      <c r="B209" s="52" t="n">
        <v>615.0724</v>
      </c>
      <c r="C209" s="51" t="n">
        <v>6.09651035986914</v>
      </c>
      <c r="D209" s="52" t="n">
        <v>242.5</v>
      </c>
      <c r="E209" s="56" t="n">
        <v>532.4496</v>
      </c>
      <c r="F209" s="57" t="n">
        <v>8.11177753544166</v>
      </c>
      <c r="G209" s="52" t="n">
        <v>242.5</v>
      </c>
      <c r="H209" s="56" t="n">
        <v>667.4733</v>
      </c>
      <c r="I209" s="57" t="n">
        <v>4.84056706652126</v>
      </c>
      <c r="J209" s="58" t="n">
        <v>242.5</v>
      </c>
      <c r="K209" s="56" t="n">
        <v>676.034</v>
      </c>
      <c r="L209" s="57" t="n">
        <v>4.17437295528899</v>
      </c>
      <c r="M209" s="58" t="n">
        <v>242.5</v>
      </c>
      <c r="N209" s="56" t="n">
        <v>633.8024</v>
      </c>
      <c r="O209" s="57" t="n">
        <v>5.38124318429662</v>
      </c>
      <c r="P209" s="53" t="n">
        <v>242.5</v>
      </c>
      <c r="Q209" s="51" t="n">
        <v>480.8206</v>
      </c>
      <c r="R209" s="51" t="n">
        <v>10.6371864776445</v>
      </c>
      <c r="S209" s="51" t="n">
        <v>242.5</v>
      </c>
      <c r="T209" s="51" t="n">
        <v>581.7996</v>
      </c>
      <c r="U209" s="51" t="n">
        <v>6.47513631406761</v>
      </c>
      <c r="V209" s="51" t="n">
        <v>242.5</v>
      </c>
      <c r="W209" s="51" t="n">
        <v>630.0498</v>
      </c>
      <c r="X209" s="51" t="n">
        <v>5.76303162486369</v>
      </c>
      <c r="Y209" s="51" t="n">
        <v>242.5</v>
      </c>
      <c r="Z209" s="51" t="n">
        <v>553.0113</v>
      </c>
      <c r="AA209" s="51" t="n">
        <v>7.38309705561614</v>
      </c>
      <c r="AB209" s="51" t="n">
        <v>242.5</v>
      </c>
      <c r="AC209" s="51" t="n">
        <v>639.9127</v>
      </c>
      <c r="AD209" s="51" t="n">
        <v>5.30676117775354</v>
      </c>
      <c r="AE209" s="51" t="n">
        <v>242.5</v>
      </c>
      <c r="AF209" s="51" t="n">
        <v>654.5316</v>
      </c>
      <c r="AG209" s="51" t="n">
        <v>5.05452562704471</v>
      </c>
      <c r="AH209" s="51" t="n">
        <v>242.5</v>
      </c>
      <c r="AI209" s="51" t="n">
        <v>491.5679</v>
      </c>
      <c r="AJ209" s="51" t="n">
        <v>9.51406761177753</v>
      </c>
      <c r="AK209" s="51" t="n">
        <v>242.5</v>
      </c>
      <c r="AL209" s="51" t="n">
        <v>437.731</v>
      </c>
      <c r="AM209" s="51" t="n">
        <v>6.29858233369684</v>
      </c>
      <c r="AN209" s="51" t="n">
        <v>242.5</v>
      </c>
      <c r="AO209" s="51" t="n">
        <v>461.8412</v>
      </c>
      <c r="AP209" s="51" t="n">
        <v>11.0250817884406</v>
      </c>
      <c r="AQ209" s="51" t="n">
        <v>242.5</v>
      </c>
      <c r="AR209" s="51" t="n">
        <v>684.0249</v>
      </c>
      <c r="AS209" s="51" t="n">
        <v>3.6969465648855</v>
      </c>
      <c r="AT209" s="51" t="n">
        <v>242.5</v>
      </c>
      <c r="AU209" s="51" t="n">
        <v>553.0572</v>
      </c>
      <c r="AV209" s="51" t="n">
        <v>6.55507088331516</v>
      </c>
      <c r="AW209" s="51" t="n">
        <v>242.5</v>
      </c>
      <c r="AX209" s="51" t="n">
        <v>736.2306</v>
      </c>
      <c r="AY209" s="51" t="n">
        <v>3.11504907306434</v>
      </c>
      <c r="BA209" s="59" t="n">
        <f aca="false">AW209</f>
        <v>242.5</v>
      </c>
      <c r="BB209" s="60" t="n">
        <f aca="false">AVERAGE(B209,E209,H209,K209,N209,Q209,T209,W209,Z209,AC209,AF209,AI209,AL209,AO209,AR209,AU209,AX209)</f>
        <v>589.9653</v>
      </c>
      <c r="BC209" s="61" t="n">
        <f aca="false">AVERAGE(C209,F209,I209,L209,O209,R209,U209,X209,AA209,AD209,AG209,AJ209,AM209,AP209,AS209,AV209,AY209)</f>
        <v>6.43700044903458</v>
      </c>
      <c r="BD209" s="60" t="n">
        <f aca="false">STDEV(B209,E209,H209,K209,N209,Q209,T209,W209,Z209,AC209,AF209,AI209,AL209,AO209,AR209,AU209,AX209)</f>
        <v>87.237697433578</v>
      </c>
      <c r="BE209" s="61" t="n">
        <f aca="false">STDEV(C209,F209,I209,L209,O209,R209,U209,X209,AA209,AD209,AG209,AJ209,AM209,AP209,AS209,AV209,AY209)</f>
        <v>2.27733032128114</v>
      </c>
    </row>
    <row r="210" customFormat="false" ht="29.15" hidden="false" customHeight="false" outlineLevel="0" collapsed="false">
      <c r="A210" s="51" t="n">
        <v>243.75</v>
      </c>
      <c r="B210" s="52" t="n">
        <v>620.4285</v>
      </c>
      <c r="C210" s="51" t="n">
        <v>6.04252998909487</v>
      </c>
      <c r="D210" s="52" t="n">
        <v>243.75</v>
      </c>
      <c r="E210" s="56" t="n">
        <v>523.4326</v>
      </c>
      <c r="F210" s="57" t="n">
        <v>7.72431842966194</v>
      </c>
      <c r="G210" s="52" t="n">
        <v>243.75</v>
      </c>
      <c r="H210" s="56" t="n">
        <v>662.8728</v>
      </c>
      <c r="I210" s="57" t="n">
        <v>4.85321701199564</v>
      </c>
      <c r="J210" s="58" t="n">
        <v>243.75</v>
      </c>
      <c r="K210" s="56" t="n">
        <v>690.9952</v>
      </c>
      <c r="L210" s="57" t="n">
        <v>4.01701199563795</v>
      </c>
      <c r="M210" s="58" t="n">
        <v>243.75</v>
      </c>
      <c r="N210" s="56" t="n">
        <v>609.3613</v>
      </c>
      <c r="O210" s="57" t="n">
        <v>5.65114503816794</v>
      </c>
      <c r="P210" s="53" t="n">
        <v>243.75</v>
      </c>
      <c r="Q210" s="51" t="n">
        <v>482.0961</v>
      </c>
      <c r="R210" s="51" t="n">
        <v>10.5016357688113</v>
      </c>
      <c r="S210" s="51" t="n">
        <v>243.75</v>
      </c>
      <c r="T210" s="51" t="n">
        <v>588.2542</v>
      </c>
      <c r="U210" s="51" t="n">
        <v>6.64732824427481</v>
      </c>
      <c r="V210" s="51" t="n">
        <v>243.75</v>
      </c>
      <c r="W210" s="51" t="n">
        <v>623.8027</v>
      </c>
      <c r="X210" s="51" t="n">
        <v>5.64285714285714</v>
      </c>
      <c r="Y210" s="51" t="n">
        <v>243.75</v>
      </c>
      <c r="Z210" s="51" t="n">
        <v>558.5831</v>
      </c>
      <c r="AA210" s="51" t="n">
        <v>7.10708833151581</v>
      </c>
      <c r="AB210" s="51" t="n">
        <v>243.75</v>
      </c>
      <c r="AC210" s="51" t="n">
        <v>643.9641</v>
      </c>
      <c r="AD210" s="51" t="n">
        <v>5.19869138495093</v>
      </c>
      <c r="AE210" s="51" t="n">
        <v>243.75</v>
      </c>
      <c r="AF210" s="51" t="n">
        <v>661.7709</v>
      </c>
      <c r="AG210" s="51" t="n">
        <v>4.82333696837514</v>
      </c>
      <c r="AH210" s="51" t="n">
        <v>243.75</v>
      </c>
      <c r="AI210" s="51" t="n">
        <v>490.1348</v>
      </c>
      <c r="AJ210" s="51" t="n">
        <v>10.001199563795</v>
      </c>
      <c r="AK210" s="51" t="n">
        <v>243.75</v>
      </c>
      <c r="AL210" s="51" t="n">
        <v>361.6026</v>
      </c>
      <c r="AM210" s="51" t="n">
        <v>6.49803707742639</v>
      </c>
      <c r="AN210" s="51" t="n">
        <v>243.75</v>
      </c>
      <c r="AO210" s="51" t="n">
        <v>462.9797</v>
      </c>
      <c r="AP210" s="51" t="n">
        <v>11.0064340239913</v>
      </c>
      <c r="AQ210" s="51" t="n">
        <v>243.75</v>
      </c>
      <c r="AR210" s="51" t="n">
        <v>737.1162</v>
      </c>
      <c r="AS210" s="51" t="n">
        <v>3.12017448200654</v>
      </c>
      <c r="AT210" s="51" t="n">
        <v>243.75</v>
      </c>
      <c r="AU210" s="51" t="n">
        <v>573.027</v>
      </c>
      <c r="AV210" s="51" t="n">
        <v>6.72071973827699</v>
      </c>
      <c r="AW210" s="51" t="n">
        <v>243.75</v>
      </c>
      <c r="AX210" s="51" t="n">
        <v>753.1695</v>
      </c>
      <c r="AY210" s="51" t="n">
        <v>2.88015267175572</v>
      </c>
      <c r="BA210" s="59" t="n">
        <f aca="false">AW210</f>
        <v>243.75</v>
      </c>
      <c r="BB210" s="60" t="n">
        <f aca="false">AVERAGE(B210,E210,H210,K210,N210,Q210,T210,W210,Z210,AC210,AF210,AI210,AL210,AO210,AR210,AU210,AX210)</f>
        <v>590.799488235294</v>
      </c>
      <c r="BC210" s="61" t="n">
        <f aca="false">AVERAGE(C210,F210,I210,L210,O210,R210,U210,X210,AA210,AD210,AG210,AJ210,AM210,AP210,AS210,AV210,AY210)</f>
        <v>6.37858105074091</v>
      </c>
      <c r="BD210" s="60" t="n">
        <f aca="false">STDEV(B210,E210,H210,K210,N210,Q210,T210,W210,Z210,AC210,AF210,AI210,AL210,AO210,AR210,AU210,AX210)</f>
        <v>103.046968430686</v>
      </c>
      <c r="BE210" s="61" t="n">
        <f aca="false">STDEV(C210,F210,I210,L210,O210,R210,U210,X210,AA210,AD210,AG210,AJ210,AM210,AP210,AS210,AV210,AY210)</f>
        <v>2.36959278053964</v>
      </c>
    </row>
    <row r="211" customFormat="false" ht="29.15" hidden="false" customHeight="false" outlineLevel="0" collapsed="false">
      <c r="A211" s="51" t="n">
        <v>245</v>
      </c>
      <c r="B211" s="52" t="n">
        <v>618.5056</v>
      </c>
      <c r="C211" s="51" t="n">
        <v>6.03380588876772</v>
      </c>
      <c r="D211" s="52" t="n">
        <v>245</v>
      </c>
      <c r="E211" s="56" t="n">
        <v>529.0069</v>
      </c>
      <c r="F211" s="57" t="n">
        <v>7.51395856052345</v>
      </c>
      <c r="G211" s="52" t="n">
        <v>245</v>
      </c>
      <c r="H211" s="56" t="n">
        <v>663.5813</v>
      </c>
      <c r="I211" s="57" t="n">
        <v>4.88298800436205</v>
      </c>
      <c r="J211" s="58" t="n">
        <v>245</v>
      </c>
      <c r="K211" s="56" t="n">
        <v>695.5874</v>
      </c>
      <c r="L211" s="57" t="n">
        <v>3.94623773173391</v>
      </c>
      <c r="M211" s="58" t="n">
        <v>245</v>
      </c>
      <c r="N211" s="56" t="n">
        <v>618.3265</v>
      </c>
      <c r="O211" s="57" t="n">
        <v>5.59040348964013</v>
      </c>
      <c r="P211" s="53" t="n">
        <v>245</v>
      </c>
      <c r="Q211" s="51" t="n">
        <v>483.0122</v>
      </c>
      <c r="R211" s="51" t="n">
        <v>10.4906215921483</v>
      </c>
      <c r="S211" s="51" t="n">
        <v>245</v>
      </c>
      <c r="T211" s="51" t="n">
        <v>596.0876</v>
      </c>
      <c r="U211" s="51" t="n">
        <v>6.55332606324973</v>
      </c>
      <c r="V211" s="51" t="n">
        <v>245</v>
      </c>
      <c r="W211" s="51" t="n">
        <v>627.8637</v>
      </c>
      <c r="X211" s="51" t="n">
        <v>5.48375136314068</v>
      </c>
      <c r="Y211" s="51" t="n">
        <v>245</v>
      </c>
      <c r="Z211" s="51" t="n">
        <v>505.3027</v>
      </c>
      <c r="AA211" s="51" t="n">
        <v>7.35005452562705</v>
      </c>
      <c r="AB211" s="51" t="n">
        <v>245</v>
      </c>
      <c r="AC211" s="51" t="n">
        <v>661.0745</v>
      </c>
      <c r="AD211" s="51" t="n">
        <v>5.0391494002181</v>
      </c>
      <c r="AE211" s="51" t="n">
        <v>245</v>
      </c>
      <c r="AF211" s="51" t="n">
        <v>662.7459</v>
      </c>
      <c r="AG211" s="51" t="n">
        <v>4.76466739367503</v>
      </c>
      <c r="AH211" s="51" t="n">
        <v>245</v>
      </c>
      <c r="AI211" s="51" t="n">
        <v>495.9048</v>
      </c>
      <c r="AJ211" s="51" t="n">
        <v>10.5986913849509</v>
      </c>
      <c r="AK211" s="51" t="n">
        <v>245</v>
      </c>
      <c r="AL211" s="51" t="n">
        <v>374.4636</v>
      </c>
      <c r="AM211" s="51" t="n">
        <v>6.87393675027263</v>
      </c>
      <c r="AN211" s="51" t="n">
        <v>245</v>
      </c>
      <c r="AO211" s="51" t="n">
        <v>456.1807</v>
      </c>
      <c r="AP211" s="51" t="n">
        <v>10.8516902944384</v>
      </c>
      <c r="AQ211" s="51" t="n">
        <v>245</v>
      </c>
      <c r="AR211" s="51" t="n">
        <v>734.5472</v>
      </c>
      <c r="AS211" s="51" t="n">
        <v>3.15278080697928</v>
      </c>
      <c r="AT211" s="51" t="n">
        <v>245</v>
      </c>
      <c r="AU211" s="51" t="n">
        <v>583.5606</v>
      </c>
      <c r="AV211" s="51" t="n">
        <v>6.62617230098146</v>
      </c>
      <c r="AW211" s="51" t="n">
        <v>245</v>
      </c>
      <c r="AX211" s="51" t="n">
        <v>760.3759</v>
      </c>
      <c r="AY211" s="51" t="n">
        <v>2.80817884405671</v>
      </c>
      <c r="BA211" s="59" t="n">
        <f aca="false">AW211</f>
        <v>245</v>
      </c>
      <c r="BB211" s="60" t="n">
        <f aca="false">AVERAGE(B211,E211,H211,K211,N211,Q211,T211,W211,Z211,AC211,AF211,AI211,AL211,AO211,AR211,AU211,AX211)</f>
        <v>592.125123529412</v>
      </c>
      <c r="BC211" s="61" t="n">
        <f aca="false">AVERAGE(C211,F211,I211,L211,O211,R211,U211,X211,AA211,AD211,AG211,AJ211,AM211,AP211,AS211,AV211,AY211)</f>
        <v>6.38590672910386</v>
      </c>
      <c r="BD211" s="60" t="n">
        <f aca="false">STDEV(B211,E211,H211,K211,N211,Q211,T211,W211,Z211,AC211,AF211,AI211,AL211,AO211,AR211,AU211,AX211)</f>
        <v>104.712791442101</v>
      </c>
      <c r="BE211" s="61" t="n">
        <f aca="false">STDEV(C211,F211,I211,L211,O211,R211,U211,X211,AA211,AD211,AG211,AJ211,AM211,AP211,AS211,AV211,AY211)</f>
        <v>2.43082187820821</v>
      </c>
    </row>
    <row r="212" customFormat="false" ht="29.15" hidden="false" customHeight="false" outlineLevel="0" collapsed="false">
      <c r="A212" s="51" t="n">
        <v>246.25</v>
      </c>
      <c r="B212" s="52" t="n">
        <v>590.2805</v>
      </c>
      <c r="C212" s="51" t="n">
        <v>6.2360959651036</v>
      </c>
      <c r="D212" s="52" t="n">
        <v>246.25</v>
      </c>
      <c r="E212" s="56" t="n">
        <v>557.2744</v>
      </c>
      <c r="F212" s="57" t="n">
        <v>7.51537622682661</v>
      </c>
      <c r="G212" s="52" t="n">
        <v>246.25</v>
      </c>
      <c r="H212" s="56" t="n">
        <v>666.3863</v>
      </c>
      <c r="I212" s="57" t="n">
        <v>4.92322791712105</v>
      </c>
      <c r="J212" s="58" t="n">
        <v>246.25</v>
      </c>
      <c r="K212" s="56" t="n">
        <v>698.4167</v>
      </c>
      <c r="L212" s="57" t="n">
        <v>3.84067611777535</v>
      </c>
      <c r="M212" s="58" t="n">
        <v>246.25</v>
      </c>
      <c r="N212" s="56" t="n">
        <v>638.6384</v>
      </c>
      <c r="O212" s="57" t="n">
        <v>5.4217011995638</v>
      </c>
      <c r="P212" s="53" t="n">
        <v>246.25</v>
      </c>
      <c r="Q212" s="51" t="n">
        <v>472.1858</v>
      </c>
      <c r="R212" s="51" t="n">
        <v>10.5342420937841</v>
      </c>
      <c r="S212" s="51" t="n">
        <v>246.25</v>
      </c>
      <c r="T212" s="51" t="n">
        <v>593.9356</v>
      </c>
      <c r="U212" s="51" t="n">
        <v>6.48407851690294</v>
      </c>
      <c r="V212" s="51" t="n">
        <v>246.25</v>
      </c>
      <c r="W212" s="51" t="n">
        <v>634.0364</v>
      </c>
      <c r="X212" s="51" t="n">
        <v>5.38091603053435</v>
      </c>
      <c r="Y212" s="51" t="n">
        <v>246.25</v>
      </c>
      <c r="Z212" s="51" t="n">
        <v>524.8214</v>
      </c>
      <c r="AA212" s="51" t="n">
        <v>8.2856052344602</v>
      </c>
      <c r="AB212" s="51" t="n">
        <v>246.25</v>
      </c>
      <c r="AC212" s="51" t="n">
        <v>659.8692</v>
      </c>
      <c r="AD212" s="51" t="n">
        <v>4.93162486368593</v>
      </c>
      <c r="AE212" s="51" t="n">
        <v>246.25</v>
      </c>
      <c r="AF212" s="51" t="n">
        <v>658.2383</v>
      </c>
      <c r="AG212" s="51" t="n">
        <v>4.82300981461287</v>
      </c>
      <c r="AH212" s="51" t="n">
        <v>246.25</v>
      </c>
      <c r="AI212" s="51" t="n">
        <v>495.3777</v>
      </c>
      <c r="AJ212" s="51" t="n">
        <v>9.96532170119956</v>
      </c>
      <c r="AK212" s="51" t="n">
        <v>246.25</v>
      </c>
      <c r="AL212" s="51" t="n">
        <v>445.2268</v>
      </c>
      <c r="AM212" s="51" t="n">
        <v>7.81483097055616</v>
      </c>
      <c r="AN212" s="51" t="n">
        <v>246.25</v>
      </c>
      <c r="AO212" s="51" t="n">
        <v>461.8067</v>
      </c>
      <c r="AP212" s="51" t="n">
        <v>11.3114503816794</v>
      </c>
      <c r="AQ212" s="51" t="n">
        <v>246.25</v>
      </c>
      <c r="AR212" s="51" t="n">
        <v>735.091</v>
      </c>
      <c r="AS212" s="51" t="n">
        <v>3.17055616139586</v>
      </c>
      <c r="AT212" s="51" t="n">
        <v>246.25</v>
      </c>
      <c r="AU212" s="51" t="n">
        <v>596.3218</v>
      </c>
      <c r="AV212" s="51" t="n">
        <v>6.49716466739368</v>
      </c>
      <c r="AW212" s="51" t="n">
        <v>246.25</v>
      </c>
      <c r="AX212" s="51" t="n">
        <v>759.1161</v>
      </c>
      <c r="AY212" s="51" t="n">
        <v>2.82813522355507</v>
      </c>
      <c r="BA212" s="59" t="n">
        <f aca="false">AW212</f>
        <v>246.25</v>
      </c>
      <c r="BB212" s="60" t="n">
        <f aca="false">AVERAGE(B212,E212,H212,K212,N212,Q212,T212,W212,Z212,AC212,AF212,AI212,AL212,AO212,AR212,AU212,AX212)</f>
        <v>599.236652941177</v>
      </c>
      <c r="BC212" s="61" t="n">
        <f aca="false">AVERAGE(C212,F212,I212,L212,O212,R212,U212,X212,AA212,AD212,AG212,AJ212,AM212,AP212,AS212,AV212,AY212)</f>
        <v>6.46847135800885</v>
      </c>
      <c r="BD212" s="60" t="n">
        <f aca="false">STDEV(B212,E212,H212,K212,N212,Q212,T212,W212,Z212,AC212,AF212,AI212,AL212,AO212,AR212,AU212,AX212)</f>
        <v>95.2741167243307</v>
      </c>
      <c r="BE212" s="61" t="n">
        <f aca="false">STDEV(C212,F212,I212,L212,O212,R212,U212,X212,AA212,AD212,AG212,AJ212,AM212,AP212,AS212,AV212,AY212)</f>
        <v>2.49058171788504</v>
      </c>
    </row>
    <row r="213" customFormat="false" ht="29.15" hidden="false" customHeight="false" outlineLevel="0" collapsed="false">
      <c r="A213" s="51" t="n">
        <v>247.5</v>
      </c>
      <c r="B213" s="52" t="n">
        <v>582.9296</v>
      </c>
      <c r="C213" s="51" t="n">
        <v>6.52453653217012</v>
      </c>
      <c r="D213" s="52" t="n">
        <v>247.5</v>
      </c>
      <c r="E213" s="56" t="n">
        <v>551.406</v>
      </c>
      <c r="F213" s="57" t="n">
        <v>7.55605234460196</v>
      </c>
      <c r="G213" s="52" t="n">
        <v>247.5</v>
      </c>
      <c r="H213" s="56" t="n">
        <v>661.2758</v>
      </c>
      <c r="I213" s="57" t="n">
        <v>4.98495092693566</v>
      </c>
      <c r="J213" s="58" t="n">
        <v>247.5</v>
      </c>
      <c r="K213" s="56" t="n">
        <v>712.5159</v>
      </c>
      <c r="L213" s="57" t="n">
        <v>3.63358778625954</v>
      </c>
      <c r="M213" s="58" t="n">
        <v>247.5</v>
      </c>
      <c r="N213" s="56" t="n">
        <v>628.0753</v>
      </c>
      <c r="O213" s="57" t="n">
        <v>5.40119956379498</v>
      </c>
      <c r="P213" s="53" t="n">
        <v>247.5</v>
      </c>
      <c r="Q213" s="51" t="n">
        <v>471.0984</v>
      </c>
      <c r="R213" s="51" t="n">
        <v>10.4772082878953</v>
      </c>
      <c r="S213" s="51" t="n">
        <v>247.5</v>
      </c>
      <c r="T213" s="51" t="n">
        <v>590.2931</v>
      </c>
      <c r="U213" s="51" t="n">
        <v>6.29803707742639</v>
      </c>
      <c r="V213" s="51" t="n">
        <v>247.5</v>
      </c>
      <c r="W213" s="51" t="n">
        <v>642.7136</v>
      </c>
      <c r="X213" s="51" t="n">
        <v>5.25583424209378</v>
      </c>
      <c r="Y213" s="51" t="n">
        <v>247.5</v>
      </c>
      <c r="Z213" s="51" t="n">
        <v>517.1429</v>
      </c>
      <c r="AA213" s="51" t="n">
        <v>9.00250817884406</v>
      </c>
      <c r="AB213" s="51" t="n">
        <v>247.5</v>
      </c>
      <c r="AC213" s="51" t="n">
        <v>654.6087</v>
      </c>
      <c r="AD213" s="51" t="n">
        <v>4.93500545256271</v>
      </c>
      <c r="AE213" s="51" t="n">
        <v>247.5</v>
      </c>
      <c r="AF213" s="51" t="n">
        <v>644.2534</v>
      </c>
      <c r="AG213" s="51" t="n">
        <v>4.89629225736096</v>
      </c>
      <c r="AH213" s="51" t="n">
        <v>247.5</v>
      </c>
      <c r="AI213" s="51" t="n">
        <v>511.8851</v>
      </c>
      <c r="AJ213" s="51" t="n">
        <v>9.8062159214831</v>
      </c>
      <c r="AK213" s="51" t="n">
        <v>247.5</v>
      </c>
      <c r="AL213" s="51" t="n">
        <v>508.689</v>
      </c>
      <c r="AM213" s="51" t="n">
        <v>9.04918211559433</v>
      </c>
      <c r="AN213" s="51" t="n">
        <v>247.5</v>
      </c>
      <c r="AO213" s="51" t="n">
        <v>461.9876</v>
      </c>
      <c r="AP213" s="51" t="n">
        <v>11.3092693565976</v>
      </c>
      <c r="AQ213" s="51" t="n">
        <v>247.5</v>
      </c>
      <c r="AR213" s="51" t="n">
        <v>717.7039</v>
      </c>
      <c r="AS213" s="51" t="n">
        <v>3.45278080697928</v>
      </c>
      <c r="AT213" s="51" t="n">
        <v>247.5</v>
      </c>
      <c r="AU213" s="51" t="n">
        <v>605.5005</v>
      </c>
      <c r="AV213" s="51" t="n">
        <v>6.41984732824428</v>
      </c>
      <c r="AW213" s="51" t="n">
        <v>247.5</v>
      </c>
      <c r="AX213" s="51" t="n">
        <v>756.4637</v>
      </c>
      <c r="AY213" s="51" t="n">
        <v>2.84187568157034</v>
      </c>
      <c r="BA213" s="59" t="n">
        <f aca="false">AW213</f>
        <v>247.5</v>
      </c>
      <c r="BB213" s="60" t="n">
        <f aca="false">AVERAGE(B213,E213,H213,K213,N213,Q213,T213,W213,Z213,AC213,AF213,AI213,AL213,AO213,AR213,AU213,AX213)</f>
        <v>601.090735294118</v>
      </c>
      <c r="BC213" s="61" t="n">
        <f aca="false">AVERAGE(C213,F213,I213,L213,O213,R213,U213,X213,AA213,AD213,AG213,AJ213,AM213,AP213,AS213,AV213,AY213)</f>
        <v>6.57908140355379</v>
      </c>
      <c r="BD213" s="60" t="n">
        <f aca="false">STDEV(B213,E213,H213,K213,N213,Q213,T213,W213,Z213,AC213,AF213,AI213,AL213,AO213,AR213,AU213,AX213)</f>
        <v>87.9240100719859</v>
      </c>
      <c r="BE213" s="61" t="n">
        <f aca="false">STDEV(C213,F213,I213,L213,O213,R213,U213,X213,AA213,AD213,AG213,AJ213,AM213,AP213,AS213,AV213,AY213)</f>
        <v>2.55748231274796</v>
      </c>
    </row>
    <row r="214" customFormat="false" ht="29.15" hidden="false" customHeight="false" outlineLevel="0" collapsed="false">
      <c r="A214" s="51" t="n">
        <v>248.75</v>
      </c>
      <c r="B214" s="52" t="n">
        <v>580.1339</v>
      </c>
      <c r="C214" s="51" t="n">
        <v>6.67360959651036</v>
      </c>
      <c r="D214" s="52" t="n">
        <v>248.75</v>
      </c>
      <c r="E214" s="56" t="n">
        <v>532.997</v>
      </c>
      <c r="F214" s="57" t="n">
        <v>7.81384950926936</v>
      </c>
      <c r="G214" s="52" t="n">
        <v>248.75</v>
      </c>
      <c r="H214" s="56" t="n">
        <v>640.8684</v>
      </c>
      <c r="I214" s="57" t="n">
        <v>5.10272628135224</v>
      </c>
      <c r="J214" s="58" t="n">
        <v>248.75</v>
      </c>
      <c r="K214" s="56" t="n">
        <v>704.2626</v>
      </c>
      <c r="L214" s="57" t="n">
        <v>3.72191930207197</v>
      </c>
      <c r="M214" s="58" t="n">
        <v>248.75</v>
      </c>
      <c r="N214" s="56" t="n">
        <v>637.7819</v>
      </c>
      <c r="O214" s="57" t="n">
        <v>5.33685932388222</v>
      </c>
      <c r="P214" s="53" t="n">
        <v>248.75</v>
      </c>
      <c r="Q214" s="51" t="n">
        <v>478.7408</v>
      </c>
      <c r="R214" s="51" t="n">
        <v>10.3186477644493</v>
      </c>
      <c r="S214" s="51" t="n">
        <v>248.75</v>
      </c>
      <c r="T214" s="51" t="n">
        <v>604.9805</v>
      </c>
      <c r="U214" s="51" t="n">
        <v>6.01810250817884</v>
      </c>
      <c r="V214" s="51" t="n">
        <v>248.75</v>
      </c>
      <c r="W214" s="51" t="n">
        <v>642.7452</v>
      </c>
      <c r="X214" s="51" t="n">
        <v>5.2257360959651</v>
      </c>
      <c r="Y214" s="51" t="n">
        <v>248.75</v>
      </c>
      <c r="Z214" s="51" t="n">
        <v>515.1471</v>
      </c>
      <c r="AA214" s="51" t="n">
        <v>9.54351145038168</v>
      </c>
      <c r="AB214" s="51" t="n">
        <v>248.75</v>
      </c>
      <c r="AC214" s="51" t="n">
        <v>624.2601</v>
      </c>
      <c r="AD214" s="51" t="n">
        <v>5.24133042529989</v>
      </c>
      <c r="AE214" s="51" t="n">
        <v>248.75</v>
      </c>
      <c r="AF214" s="51" t="n">
        <v>635.1844</v>
      </c>
      <c r="AG214" s="51" t="n">
        <v>4.96444929116685</v>
      </c>
      <c r="AH214" s="51" t="n">
        <v>248.75</v>
      </c>
      <c r="AI214" s="51" t="n">
        <v>508.0219</v>
      </c>
      <c r="AJ214" s="51" t="n">
        <v>9.01319520174482</v>
      </c>
      <c r="AK214" s="51" t="n">
        <v>248.75</v>
      </c>
      <c r="AL214" s="51" t="n">
        <v>504.6455</v>
      </c>
      <c r="AM214" s="51" t="n">
        <v>9.02115594329335</v>
      </c>
      <c r="AN214" s="51" t="n">
        <v>248.75</v>
      </c>
      <c r="AO214" s="51" t="n">
        <v>455.2077</v>
      </c>
      <c r="AP214" s="51" t="n">
        <v>10.7075245365322</v>
      </c>
      <c r="AQ214" s="51" t="n">
        <v>248.75</v>
      </c>
      <c r="AR214" s="51" t="n">
        <v>717.4176</v>
      </c>
      <c r="AS214" s="51" t="n">
        <v>3.5484187568157</v>
      </c>
      <c r="AT214" s="51" t="n">
        <v>248.75</v>
      </c>
      <c r="AU214" s="51" t="n">
        <v>589.469</v>
      </c>
      <c r="AV214" s="51" t="n">
        <v>6.33544165757906</v>
      </c>
      <c r="AW214" s="51" t="n">
        <v>248.75</v>
      </c>
      <c r="AX214" s="51" t="n">
        <v>757.6</v>
      </c>
      <c r="AY214" s="51" t="n">
        <v>2.8278080697928</v>
      </c>
      <c r="BA214" s="59" t="n">
        <f aca="false">AW214</f>
        <v>248.75</v>
      </c>
      <c r="BB214" s="60" t="n">
        <f aca="false">AVERAGE(B214,E214,H214,K214,N214,Q214,T214,W214,Z214,AC214,AF214,AI214,AL214,AO214,AR214,AU214,AX214)</f>
        <v>595.8508</v>
      </c>
      <c r="BC214" s="61" t="n">
        <f aca="false">AVERAGE(C214,F214,I214,L214,O214,R214,U214,X214,AA214,AD214,AG214,AJ214,AM214,AP214,AS214,AV214,AY214)</f>
        <v>6.55378151260504</v>
      </c>
      <c r="BD214" s="60" t="n">
        <f aca="false">STDEV(B214,E214,H214,K214,N214,Q214,T214,W214,Z214,AC214,AF214,AI214,AL214,AO214,AR214,AU214,AX214)</f>
        <v>87.1044124793199</v>
      </c>
      <c r="BE214" s="61" t="n">
        <f aca="false">STDEV(C214,F214,I214,L214,O214,R214,U214,X214,AA214,AD214,AG214,AJ214,AM214,AP214,AS214,AV214,AY214)</f>
        <v>2.43635085804851</v>
      </c>
    </row>
    <row r="215" customFormat="false" ht="29.15" hidden="false" customHeight="false" outlineLevel="0" collapsed="false">
      <c r="A215" s="51" t="n">
        <v>250</v>
      </c>
      <c r="B215" s="52" t="n">
        <v>588.2875</v>
      </c>
      <c r="C215" s="51" t="n">
        <v>6.71254089422028</v>
      </c>
      <c r="D215" s="52" t="n">
        <v>250</v>
      </c>
      <c r="E215" s="56" t="n">
        <v>544.7223</v>
      </c>
      <c r="F215" s="57" t="n">
        <v>8.20261723009815</v>
      </c>
      <c r="G215" s="52" t="n">
        <v>250</v>
      </c>
      <c r="H215" s="56" t="n">
        <v>629.0799</v>
      </c>
      <c r="I215" s="57" t="n">
        <v>5.26128680479826</v>
      </c>
      <c r="J215" s="58" t="n">
        <v>250</v>
      </c>
      <c r="K215" s="56" t="n">
        <v>705.2865</v>
      </c>
      <c r="L215" s="57" t="n">
        <v>3.69334787350054</v>
      </c>
      <c r="M215" s="58" t="n">
        <v>250</v>
      </c>
      <c r="N215" s="56" t="n">
        <v>639.0282</v>
      </c>
      <c r="O215" s="57" t="n">
        <v>5.40610687022901</v>
      </c>
      <c r="P215" s="53" t="n">
        <v>250</v>
      </c>
      <c r="Q215" s="51" t="n">
        <v>478.8954</v>
      </c>
      <c r="R215" s="51" t="n">
        <v>10.0336968375136</v>
      </c>
      <c r="S215" s="51" t="n">
        <v>250</v>
      </c>
      <c r="T215" s="51" t="n">
        <v>618.2999</v>
      </c>
      <c r="U215" s="51" t="n">
        <v>5.81003271537623</v>
      </c>
      <c r="V215" s="51" t="n">
        <v>250</v>
      </c>
      <c r="W215" s="51" t="n">
        <v>645.7795</v>
      </c>
      <c r="X215" s="51" t="n">
        <v>5.23598691384951</v>
      </c>
      <c r="Y215" s="51" t="n">
        <v>250</v>
      </c>
      <c r="Z215" s="51" t="n">
        <v>506.6931</v>
      </c>
      <c r="AA215" s="51" t="n">
        <v>9.77535441657579</v>
      </c>
      <c r="AB215" s="51" t="n">
        <v>250</v>
      </c>
      <c r="AC215" s="51" t="n">
        <v>615.6348</v>
      </c>
      <c r="AD215" s="51" t="n">
        <v>5.48331515812432</v>
      </c>
      <c r="AE215" s="51" t="n">
        <v>250</v>
      </c>
      <c r="AF215" s="51" t="n">
        <v>639.1015</v>
      </c>
      <c r="AG215" s="51" t="n">
        <v>4.96423118865867</v>
      </c>
      <c r="AH215" s="51" t="n">
        <v>250</v>
      </c>
      <c r="AI215" s="51" t="n">
        <v>527.6028</v>
      </c>
      <c r="AJ215" s="51" t="n">
        <v>8.54678298800436</v>
      </c>
      <c r="AK215" s="51" t="n">
        <v>250</v>
      </c>
      <c r="AL215" s="51" t="n">
        <v>497.3229</v>
      </c>
      <c r="AM215" s="51" t="n">
        <v>8.86477644492912</v>
      </c>
      <c r="AN215" s="51" t="n">
        <v>250</v>
      </c>
      <c r="AO215" s="51" t="n">
        <v>461.4541</v>
      </c>
      <c r="AP215" s="51" t="n">
        <v>10.7880043620502</v>
      </c>
      <c r="AQ215" s="51" t="n">
        <v>250</v>
      </c>
      <c r="AR215" s="51" t="n">
        <v>719.2448</v>
      </c>
      <c r="AS215" s="51" t="n">
        <v>3.55070883315158</v>
      </c>
      <c r="AT215" s="51" t="n">
        <v>250</v>
      </c>
      <c r="AU215" s="51" t="n">
        <v>569.3182</v>
      </c>
      <c r="AV215" s="51" t="n">
        <v>6.64056706652127</v>
      </c>
      <c r="AW215" s="51" t="n">
        <v>250</v>
      </c>
      <c r="AX215" s="51" t="n">
        <v>752.7522</v>
      </c>
      <c r="AY215" s="51" t="n">
        <v>2.87415485278081</v>
      </c>
      <c r="BA215" s="59" t="n">
        <f aca="false">AW215</f>
        <v>250</v>
      </c>
      <c r="BB215" s="60" t="n">
        <f aca="false">AVERAGE(B215,E215,H215,K215,N215,Q215,T215,W215,Z215,AC215,AF215,AI215,AL215,AO215,AR215,AU215,AX215)</f>
        <v>596.382564705883</v>
      </c>
      <c r="BC215" s="61" t="n">
        <f aca="false">AVERAGE(C215,F215,I215,L215,O215,R215,U215,X215,AA215,AD215,AG215,AJ215,AM215,AP215,AS215,AV215,AY215)</f>
        <v>6.57903008531657</v>
      </c>
      <c r="BD215" s="60" t="n">
        <f aca="false">STDEV(B215,E215,H215,K215,N215,Q215,T215,W215,Z215,AC215,AF215,AI215,AL215,AO215,AR215,AU215,AX215)</f>
        <v>85.6861271486372</v>
      </c>
      <c r="BE215" s="61" t="n">
        <f aca="false">STDEV(C215,F215,I215,L215,O215,R215,U215,X215,AA215,AD215,AG215,AJ215,AM215,AP215,AS215,AV215,AY215)</f>
        <v>2.40000635232275</v>
      </c>
    </row>
    <row r="216" customFormat="false" ht="29.15" hidden="false" customHeight="false" outlineLevel="0" collapsed="false">
      <c r="A216" s="51" t="n">
        <v>251.25</v>
      </c>
      <c r="B216" s="52" t="n">
        <v>597.3039</v>
      </c>
      <c r="C216" s="51" t="n">
        <v>6.70763358778626</v>
      </c>
      <c r="D216" s="52" t="n">
        <v>251.25</v>
      </c>
      <c r="E216" s="56" t="n">
        <v>534.2809</v>
      </c>
      <c r="F216" s="57" t="n">
        <v>7.95572519083969</v>
      </c>
      <c r="G216" s="52" t="n">
        <v>251.25</v>
      </c>
      <c r="H216" s="56" t="n">
        <v>653.373</v>
      </c>
      <c r="I216" s="57" t="n">
        <v>5.19520174482007</v>
      </c>
      <c r="J216" s="58" t="n">
        <v>251.25</v>
      </c>
      <c r="K216" s="56" t="n">
        <v>724.3022</v>
      </c>
      <c r="L216" s="57" t="n">
        <v>3.46019629225736</v>
      </c>
      <c r="M216" s="58" t="n">
        <v>251.25</v>
      </c>
      <c r="N216" s="56" t="n">
        <v>635.872</v>
      </c>
      <c r="O216" s="57" t="n">
        <v>5.51799345692475</v>
      </c>
      <c r="P216" s="53" t="n">
        <v>251.25</v>
      </c>
      <c r="Q216" s="51" t="n">
        <v>486.5143</v>
      </c>
      <c r="R216" s="51" t="n">
        <v>10.1220283533261</v>
      </c>
      <c r="S216" s="51" t="n">
        <v>251.25</v>
      </c>
      <c r="T216" s="51" t="n">
        <v>626.2058</v>
      </c>
      <c r="U216" s="51" t="n">
        <v>5.78429661941112</v>
      </c>
      <c r="V216" s="51" t="n">
        <v>251.25</v>
      </c>
      <c r="W216" s="51" t="n">
        <v>652.6316</v>
      </c>
      <c r="X216" s="51" t="n">
        <v>5.21581243184297</v>
      </c>
      <c r="Y216" s="51" t="n">
        <v>251.25</v>
      </c>
      <c r="Z216" s="51" t="n">
        <v>509.9692</v>
      </c>
      <c r="AA216" s="51" t="n">
        <v>9.73282442748092</v>
      </c>
      <c r="AB216" s="51" t="n">
        <v>251.25</v>
      </c>
      <c r="AC216" s="51" t="n">
        <v>619.7028</v>
      </c>
      <c r="AD216" s="51" t="n">
        <v>5.61068702290076</v>
      </c>
      <c r="AE216" s="51" t="n">
        <v>251.25</v>
      </c>
      <c r="AF216" s="51" t="n">
        <v>643.8019</v>
      </c>
      <c r="AG216" s="51" t="n">
        <v>4.93456924754635</v>
      </c>
      <c r="AH216" s="51" t="n">
        <v>251.25</v>
      </c>
      <c r="AI216" s="51" t="n">
        <v>548.5752</v>
      </c>
      <c r="AJ216" s="51" t="n">
        <v>8.59465648854962</v>
      </c>
      <c r="AK216" s="51" t="n">
        <v>251.25</v>
      </c>
      <c r="AL216" s="51" t="n">
        <v>421.3537</v>
      </c>
      <c r="AM216" s="51" t="n">
        <v>7.55550708833152</v>
      </c>
      <c r="AN216" s="51" t="n">
        <v>251.25</v>
      </c>
      <c r="AO216" s="51" t="n">
        <v>464.2195</v>
      </c>
      <c r="AP216" s="51" t="n">
        <v>10.8742639040349</v>
      </c>
      <c r="AQ216" s="51" t="n">
        <v>251.25</v>
      </c>
      <c r="AR216" s="51" t="n">
        <v>712.4276</v>
      </c>
      <c r="AS216" s="51" t="n">
        <v>3.66215921483097</v>
      </c>
      <c r="AT216" s="51" t="n">
        <v>251.25</v>
      </c>
      <c r="AU216" s="51" t="n">
        <v>580.3991</v>
      </c>
      <c r="AV216" s="51" t="n">
        <v>6.98920392584515</v>
      </c>
      <c r="AW216" s="51" t="n">
        <v>251.25</v>
      </c>
      <c r="AX216" s="51" t="n">
        <v>752.2723</v>
      </c>
      <c r="AY216" s="51" t="n">
        <v>2.88157033805889</v>
      </c>
      <c r="BA216" s="59" t="n">
        <f aca="false">AW216</f>
        <v>251.25</v>
      </c>
      <c r="BB216" s="60" t="n">
        <f aca="false">AVERAGE(B216,E216,H216,K216,N216,Q216,T216,W216,Z216,AC216,AF216,AI216,AL216,AO216,AR216,AU216,AX216)</f>
        <v>597.835588235294</v>
      </c>
      <c r="BC216" s="61" t="n">
        <f aca="false">AVERAGE(C216,F216,I216,L216,O216,R216,U216,X216,AA216,AD216,AG216,AJ216,AM216,AP216,AS216,AV216,AY216)</f>
        <v>6.51731349028161</v>
      </c>
      <c r="BD216" s="60" t="n">
        <f aca="false">STDEV(B216,E216,H216,K216,N216,Q216,T216,W216,Z216,AC216,AF216,AI216,AL216,AO216,AR216,AU216,AX216)</f>
        <v>93.4704825307827</v>
      </c>
      <c r="BE216" s="61" t="n">
        <f aca="false">STDEV(C216,F216,I216,L216,O216,R216,U216,X216,AA216,AD216,AG216,AJ216,AM216,AP216,AS216,AV216,AY216)</f>
        <v>2.35927712119385</v>
      </c>
    </row>
    <row r="217" customFormat="false" ht="29.15" hidden="false" customHeight="false" outlineLevel="0" collapsed="false">
      <c r="A217" s="51" t="n">
        <v>252.5</v>
      </c>
      <c r="B217" s="52" t="n">
        <v>598.1092</v>
      </c>
      <c r="C217" s="51" t="n">
        <v>6.75136314067612</v>
      </c>
      <c r="D217" s="52" t="n">
        <v>252.5</v>
      </c>
      <c r="E217" s="56" t="n">
        <v>544.3619</v>
      </c>
      <c r="F217" s="57" t="n">
        <v>7.66826608505998</v>
      </c>
      <c r="G217" s="52" t="n">
        <v>252.5</v>
      </c>
      <c r="H217" s="56" t="n">
        <v>638.6801</v>
      </c>
      <c r="I217" s="57" t="n">
        <v>5.32355507088332</v>
      </c>
      <c r="J217" s="58" t="n">
        <v>252.5</v>
      </c>
      <c r="K217" s="56" t="n">
        <v>711.2961</v>
      </c>
      <c r="L217" s="57" t="n">
        <v>3.61908396946565</v>
      </c>
      <c r="M217" s="58" t="n">
        <v>252.5</v>
      </c>
      <c r="N217" s="56" t="n">
        <v>640.075</v>
      </c>
      <c r="O217" s="57" t="n">
        <v>5.44274809160305</v>
      </c>
      <c r="P217" s="53" t="n">
        <v>252.5</v>
      </c>
      <c r="Q217" s="51" t="n">
        <v>489.9066</v>
      </c>
      <c r="R217" s="51" t="n">
        <v>10.2310796074155</v>
      </c>
      <c r="S217" s="51" t="n">
        <v>252.5</v>
      </c>
      <c r="T217" s="51" t="n">
        <v>612.9501</v>
      </c>
      <c r="U217" s="51" t="n">
        <v>5.91494002181025</v>
      </c>
      <c r="V217" s="51" t="n">
        <v>252.5</v>
      </c>
      <c r="W217" s="51" t="n">
        <v>647.9355</v>
      </c>
      <c r="X217" s="51" t="n">
        <v>5.29051254089422</v>
      </c>
      <c r="Y217" s="51" t="n">
        <v>252.5</v>
      </c>
      <c r="Z217" s="51" t="n">
        <v>511.5877</v>
      </c>
      <c r="AA217" s="51" t="n">
        <v>9.20937840785169</v>
      </c>
      <c r="AB217" s="51" t="n">
        <v>252.5</v>
      </c>
      <c r="AC217" s="51" t="n">
        <v>625.6666</v>
      </c>
      <c r="AD217" s="51" t="n">
        <v>5.68789531079607</v>
      </c>
      <c r="AE217" s="51" t="n">
        <v>252.5</v>
      </c>
      <c r="AF217" s="51" t="n">
        <v>648.2784</v>
      </c>
      <c r="AG217" s="51" t="n">
        <v>4.8763358778626</v>
      </c>
      <c r="AH217" s="51" t="n">
        <v>252.5</v>
      </c>
      <c r="AI217" s="51" t="n">
        <v>544.3613</v>
      </c>
      <c r="AJ217" s="51" t="n">
        <v>8.49934569247546</v>
      </c>
      <c r="AK217" s="51" t="n">
        <v>252.5</v>
      </c>
      <c r="AL217" s="51" t="n">
        <v>444.693</v>
      </c>
      <c r="AM217" s="51" t="n">
        <v>7.54013086150491</v>
      </c>
      <c r="AN217" s="51" t="n">
        <v>252.5</v>
      </c>
      <c r="AO217" s="51" t="n">
        <v>464.0799</v>
      </c>
      <c r="AP217" s="51" t="n">
        <v>10.8991275899673</v>
      </c>
      <c r="AQ217" s="51" t="n">
        <v>252.5</v>
      </c>
      <c r="AR217" s="51" t="n">
        <v>705.186</v>
      </c>
      <c r="AS217" s="51" t="n">
        <v>3.80676117775354</v>
      </c>
      <c r="AT217" s="51" t="n">
        <v>252.5</v>
      </c>
      <c r="AU217" s="51" t="n">
        <v>554.3173</v>
      </c>
      <c r="AV217" s="51" t="n">
        <v>7.09672846237732</v>
      </c>
      <c r="AW217" s="51" t="n">
        <v>252.5</v>
      </c>
      <c r="AX217" s="51" t="n">
        <v>745.6655</v>
      </c>
      <c r="AY217" s="51" t="n">
        <v>3</v>
      </c>
      <c r="BA217" s="59" t="n">
        <f aca="false">AW217</f>
        <v>252.5</v>
      </c>
      <c r="BB217" s="60" t="n">
        <f aca="false">AVERAGE(B217,E217,H217,K217,N217,Q217,T217,W217,Z217,AC217,AF217,AI217,AL217,AO217,AR217,AU217,AX217)</f>
        <v>595.714717647059</v>
      </c>
      <c r="BC217" s="61" t="n">
        <f aca="false">AVERAGE(C217,F217,I217,L217,O217,R217,U217,X217,AA217,AD217,AG217,AJ217,AM217,AP217,AS217,AV217,AY217)</f>
        <v>6.521014818141</v>
      </c>
      <c r="BD217" s="60" t="n">
        <f aca="false">STDEV(B217,E217,H217,K217,N217,Q217,T217,W217,Z217,AC217,AF217,AI217,AL217,AO217,AR217,AU217,AX217)</f>
        <v>87.9374779081652</v>
      </c>
      <c r="BE217" s="61" t="n">
        <f aca="false">STDEV(C217,F217,I217,L217,O217,R217,U217,X217,AA217,AD217,AG217,AJ217,AM217,AP217,AS217,AV217,AY217)</f>
        <v>2.27590425434134</v>
      </c>
    </row>
    <row r="218" customFormat="false" ht="29.15" hidden="false" customHeight="false" outlineLevel="0" collapsed="false">
      <c r="A218" s="51" t="n">
        <v>253.75</v>
      </c>
      <c r="B218" s="52" t="n">
        <v>594.909</v>
      </c>
      <c r="C218" s="51" t="n">
        <v>6.79770992366412</v>
      </c>
      <c r="D218" s="52" t="n">
        <v>253.75</v>
      </c>
      <c r="E218" s="56" t="n">
        <v>550.9507</v>
      </c>
      <c r="F218" s="57" t="n">
        <v>7.29236641221374</v>
      </c>
      <c r="G218" s="52" t="n">
        <v>253.75</v>
      </c>
      <c r="H218" s="56" t="n">
        <v>634.0989</v>
      </c>
      <c r="I218" s="57" t="n">
        <v>5.39596510359869</v>
      </c>
      <c r="J218" s="58" t="n">
        <v>253.75</v>
      </c>
      <c r="K218" s="56" t="n">
        <v>692.8645</v>
      </c>
      <c r="L218" s="57" t="n">
        <v>3.89116684841876</v>
      </c>
      <c r="M218" s="58" t="n">
        <v>253.75</v>
      </c>
      <c r="N218" s="56" t="n">
        <v>651.2854</v>
      </c>
      <c r="O218" s="57" t="n">
        <v>5.26194111232279</v>
      </c>
      <c r="P218" s="53" t="n">
        <v>253.75</v>
      </c>
      <c r="Q218" s="51" t="n">
        <v>482.0178</v>
      </c>
      <c r="R218" s="51" t="n">
        <v>10.1446019629226</v>
      </c>
      <c r="S218" s="51" t="n">
        <v>253.75</v>
      </c>
      <c r="T218" s="51" t="n">
        <v>576.8366</v>
      </c>
      <c r="U218" s="51" t="n">
        <v>6.26990185387132</v>
      </c>
      <c r="V218" s="51" t="n">
        <v>253.75</v>
      </c>
      <c r="W218" s="51" t="n">
        <v>637.0471</v>
      </c>
      <c r="X218" s="51" t="n">
        <v>5.52748091603053</v>
      </c>
      <c r="Y218" s="51" t="n">
        <v>253.75</v>
      </c>
      <c r="Z218" s="51" t="n">
        <v>524.6791</v>
      </c>
      <c r="AA218" s="51" t="n">
        <v>8.89367502726281</v>
      </c>
      <c r="AB218" s="51" t="n">
        <v>253.75</v>
      </c>
      <c r="AC218" s="51" t="n">
        <v>632.6724</v>
      </c>
      <c r="AD218" s="51" t="n">
        <v>5.63249727371865</v>
      </c>
      <c r="AE218" s="51" t="n">
        <v>253.75</v>
      </c>
      <c r="AF218" s="51" t="n">
        <v>650.0307</v>
      </c>
      <c r="AG218" s="51" t="n">
        <v>4.83838604143948</v>
      </c>
      <c r="AH218" s="51" t="n">
        <v>253.75</v>
      </c>
      <c r="AI218" s="51" t="n">
        <v>541.0791</v>
      </c>
      <c r="AJ218" s="51" t="n">
        <v>8.09411123227917</v>
      </c>
      <c r="AK218" s="51" t="n">
        <v>253.75</v>
      </c>
      <c r="AL218" s="51" t="n">
        <v>500.3318</v>
      </c>
      <c r="AM218" s="51" t="n">
        <v>8.31897491821156</v>
      </c>
      <c r="AN218" s="51" t="n">
        <v>253.75</v>
      </c>
      <c r="AO218" s="51" t="n">
        <v>465.3452</v>
      </c>
      <c r="AP218" s="51" t="n">
        <v>11.0307524536532</v>
      </c>
      <c r="AQ218" s="51" t="n">
        <v>253.75</v>
      </c>
      <c r="AR218" s="51" t="n">
        <v>692.687</v>
      </c>
      <c r="AS218" s="51" t="n">
        <v>3.94972737186478</v>
      </c>
      <c r="AT218" s="51" t="n">
        <v>253.75</v>
      </c>
      <c r="AU218" s="51" t="n">
        <v>546.2262</v>
      </c>
      <c r="AV218" s="51" t="n">
        <v>7.25201744820065</v>
      </c>
      <c r="AW218" s="51" t="n">
        <v>253.75</v>
      </c>
      <c r="AX218" s="51" t="n">
        <v>740.6806</v>
      </c>
      <c r="AY218" s="51" t="n">
        <v>3.08844056706652</v>
      </c>
      <c r="BA218" s="59" t="n">
        <f aca="false">AW218</f>
        <v>253.75</v>
      </c>
      <c r="BB218" s="60" t="n">
        <f aca="false">AVERAGE(B218,E218,H218,K218,N218,Q218,T218,W218,Z218,AC218,AF218,AI218,AL218,AO218,AR218,AU218,AX218)</f>
        <v>594.926005882353</v>
      </c>
      <c r="BC218" s="61" t="n">
        <f aca="false">AVERAGE(C218,F218,I218,L218,O218,R218,U218,X218,AA218,AD218,AG218,AJ218,AM218,AP218,AS218,AV218,AY218)</f>
        <v>6.56939508627879</v>
      </c>
      <c r="BD218" s="60" t="n">
        <f aca="false">STDEV(B218,E218,H218,K218,N218,Q218,T218,W218,Z218,AC218,AF218,AI218,AL218,AO218,AR218,AU218,AX218)</f>
        <v>79.9587072993263</v>
      </c>
      <c r="BE218" s="61" t="n">
        <f aca="false">STDEV(C218,F218,I218,L218,O218,R218,U218,X218,AA218,AD218,AG218,AJ218,AM218,AP218,AS218,AV218,AY218)</f>
        <v>2.2192777990624</v>
      </c>
    </row>
    <row r="219" customFormat="false" ht="29.15" hidden="false" customHeight="false" outlineLevel="0" collapsed="false">
      <c r="A219" s="51" t="n">
        <v>255</v>
      </c>
      <c r="B219" s="52" t="n">
        <v>586.3723</v>
      </c>
      <c r="C219" s="51" t="n">
        <v>6.77339149400218</v>
      </c>
      <c r="D219" s="52" t="n">
        <v>255</v>
      </c>
      <c r="E219" s="56" t="n">
        <v>580.66</v>
      </c>
      <c r="F219" s="57" t="n">
        <v>6.9763358778626</v>
      </c>
      <c r="G219" s="52" t="n">
        <v>255</v>
      </c>
      <c r="H219" s="56" t="n">
        <v>642.9825</v>
      </c>
      <c r="I219" s="57" t="n">
        <v>5.34863685932388</v>
      </c>
      <c r="J219" s="58" t="n">
        <v>255</v>
      </c>
      <c r="K219" s="56" t="n">
        <v>701.6977</v>
      </c>
      <c r="L219" s="57" t="n">
        <v>3.88495092693566</v>
      </c>
      <c r="M219" s="58" t="n">
        <v>255</v>
      </c>
      <c r="N219" s="56" t="n">
        <v>650.6413</v>
      </c>
      <c r="O219" s="57" t="n">
        <v>5.25081788440567</v>
      </c>
      <c r="P219" s="53" t="n">
        <v>255</v>
      </c>
      <c r="Q219" s="51" t="n">
        <v>482.5658</v>
      </c>
      <c r="R219" s="51" t="n">
        <v>10.2252998909487</v>
      </c>
      <c r="S219" s="51" t="n">
        <v>255</v>
      </c>
      <c r="T219" s="51" t="n">
        <v>576.0661</v>
      </c>
      <c r="U219" s="51" t="n">
        <v>6.7298800436205</v>
      </c>
      <c r="V219" s="51" t="n">
        <v>255</v>
      </c>
      <c r="W219" s="51" t="n">
        <v>638.7598</v>
      </c>
      <c r="X219" s="51" t="n">
        <v>5.65637949836423</v>
      </c>
      <c r="Y219" s="51" t="n">
        <v>255</v>
      </c>
      <c r="Z219" s="51" t="n">
        <v>518.0642</v>
      </c>
      <c r="AA219" s="51" t="n">
        <v>8.14482006543075</v>
      </c>
      <c r="AB219" s="51" t="n">
        <v>255</v>
      </c>
      <c r="AC219" s="51" t="n">
        <v>632.5667</v>
      </c>
      <c r="AD219" s="51" t="n">
        <v>5.59127589967285</v>
      </c>
      <c r="AE219" s="51" t="n">
        <v>255</v>
      </c>
      <c r="AF219" s="51" t="n">
        <v>650.7174</v>
      </c>
      <c r="AG219" s="51" t="n">
        <v>4.81635768811341</v>
      </c>
      <c r="AH219" s="51" t="n">
        <v>255</v>
      </c>
      <c r="AI219" s="51" t="n">
        <v>562.9355</v>
      </c>
      <c r="AJ219" s="51" t="n">
        <v>7.89923664122137</v>
      </c>
      <c r="AK219" s="51" t="n">
        <v>255</v>
      </c>
      <c r="AL219" s="51" t="n">
        <v>515.2679</v>
      </c>
      <c r="AM219" s="51" t="n">
        <v>8.67600872410033</v>
      </c>
      <c r="AN219" s="51" t="n">
        <v>255</v>
      </c>
      <c r="AO219" s="51" t="n">
        <v>461.6406</v>
      </c>
      <c r="AP219" s="51" t="n">
        <v>10.969465648855</v>
      </c>
      <c r="AQ219" s="51" t="n">
        <v>255</v>
      </c>
      <c r="AR219" s="51" t="n">
        <v>668.8013</v>
      </c>
      <c r="AS219" s="51" t="n">
        <v>4.24547437295529</v>
      </c>
      <c r="AT219" s="51" t="n">
        <v>255</v>
      </c>
      <c r="AU219" s="51" t="n">
        <v>547.363</v>
      </c>
      <c r="AV219" s="51" t="n">
        <v>7.24427480916031</v>
      </c>
      <c r="AW219" s="51" t="n">
        <v>255</v>
      </c>
      <c r="AX219" s="51" t="n">
        <v>738.1543</v>
      </c>
      <c r="AY219" s="51" t="n">
        <v>3.13544165757906</v>
      </c>
      <c r="BA219" s="59" t="n">
        <f aca="false">AW219</f>
        <v>255</v>
      </c>
      <c r="BB219" s="60" t="n">
        <f aca="false">AVERAGE(B219,E219,H219,K219,N219,Q219,T219,W219,Z219,AC219,AF219,AI219,AL219,AO219,AR219,AU219,AX219)</f>
        <v>597.368023529412</v>
      </c>
      <c r="BC219" s="61" t="n">
        <f aca="false">AVERAGE(C219,F219,I219,L219,O219,R219,U219,X219,AA219,AD219,AG219,AJ219,AM219,AP219,AS219,AV219,AY219)</f>
        <v>6.56282635191481</v>
      </c>
      <c r="BD219" s="60" t="n">
        <f aca="false">STDEV(B219,E219,H219,K219,N219,Q219,T219,W219,Z219,AC219,AF219,AI219,AL219,AO219,AR219,AU219,AX219)</f>
        <v>77.3370149687758</v>
      </c>
      <c r="BE219" s="61" t="n">
        <f aca="false">STDEV(C219,F219,I219,L219,O219,R219,U219,X219,AA219,AD219,AG219,AJ219,AM219,AP219,AS219,AV219,AY219)</f>
        <v>2.15918762956191</v>
      </c>
    </row>
    <row r="220" customFormat="false" ht="29.15" hidden="false" customHeight="false" outlineLevel="0" collapsed="false">
      <c r="A220" s="51" t="n">
        <v>256.25</v>
      </c>
      <c r="B220" s="52" t="n">
        <v>572.9076</v>
      </c>
      <c r="C220" s="51" t="n">
        <v>6.81286804798255</v>
      </c>
      <c r="D220" s="52" t="n">
        <v>256.25</v>
      </c>
      <c r="E220" s="56" t="n">
        <v>580.5106</v>
      </c>
      <c r="F220" s="57" t="n">
        <v>6.74449291166848</v>
      </c>
      <c r="G220" s="52" t="n">
        <v>256.25</v>
      </c>
      <c r="H220" s="56" t="n">
        <v>636.4951</v>
      </c>
      <c r="I220" s="57" t="n">
        <v>5.47851690294438</v>
      </c>
      <c r="J220" s="58" t="n">
        <v>256.25</v>
      </c>
      <c r="K220" s="56" t="n">
        <v>683.9965</v>
      </c>
      <c r="L220" s="57" t="n">
        <v>4.16106870229008</v>
      </c>
      <c r="M220" s="58" t="n">
        <v>256.25</v>
      </c>
      <c r="N220" s="56" t="n">
        <v>641.7752</v>
      </c>
      <c r="O220" s="57" t="n">
        <v>5.34700109051254</v>
      </c>
      <c r="P220" s="53" t="n">
        <v>256.25</v>
      </c>
      <c r="Q220" s="51" t="n">
        <v>477.8755</v>
      </c>
      <c r="R220" s="51" t="n">
        <v>10.236641221374</v>
      </c>
      <c r="S220" s="51" t="n">
        <v>256.25</v>
      </c>
      <c r="T220" s="51" t="n">
        <v>584.5884</v>
      </c>
      <c r="U220" s="51" t="n">
        <v>6.85757906215922</v>
      </c>
      <c r="V220" s="51" t="n">
        <v>256.25</v>
      </c>
      <c r="W220" s="51" t="n">
        <v>638.0819</v>
      </c>
      <c r="X220" s="51" t="n">
        <v>5.67066521264995</v>
      </c>
      <c r="Y220" s="51" t="n">
        <v>256.25</v>
      </c>
      <c r="Z220" s="51" t="n">
        <v>533.9304</v>
      </c>
      <c r="AA220" s="51" t="n">
        <v>7.46248636859324</v>
      </c>
      <c r="AB220" s="51" t="n">
        <v>256.25</v>
      </c>
      <c r="AC220" s="51" t="n">
        <v>624.55</v>
      </c>
      <c r="AD220" s="51" t="n">
        <v>5.67001090512541</v>
      </c>
      <c r="AE220" s="51" t="n">
        <v>256.25</v>
      </c>
      <c r="AF220" s="51" t="n">
        <v>627.0956</v>
      </c>
      <c r="AG220" s="51" t="n">
        <v>4.96717557251908</v>
      </c>
      <c r="AH220" s="51" t="n">
        <v>256.25</v>
      </c>
      <c r="AI220" s="51" t="n">
        <v>548.9737</v>
      </c>
      <c r="AJ220" s="51" t="n">
        <v>7.72486368593239</v>
      </c>
      <c r="AK220" s="51" t="n">
        <v>256.25</v>
      </c>
      <c r="AL220" s="51" t="n">
        <v>521.5791</v>
      </c>
      <c r="AM220" s="51" t="n">
        <v>8.85856052344602</v>
      </c>
      <c r="AN220" s="51" t="n">
        <v>256.25</v>
      </c>
      <c r="AO220" s="51" t="n">
        <v>460.8768</v>
      </c>
      <c r="AP220" s="51" t="n">
        <v>10.9851690294438</v>
      </c>
      <c r="AQ220" s="51" t="n">
        <v>256.25</v>
      </c>
      <c r="AR220" s="51" t="n">
        <v>699.5183</v>
      </c>
      <c r="AS220" s="51" t="n">
        <v>4.07044711014177</v>
      </c>
      <c r="AT220" s="51" t="n">
        <v>256.25</v>
      </c>
      <c r="AU220" s="51" t="n">
        <v>569.2685</v>
      </c>
      <c r="AV220" s="51" t="n">
        <v>7.05779716466739</v>
      </c>
      <c r="AW220" s="51" t="n">
        <v>256.25</v>
      </c>
      <c r="AX220" s="51" t="n">
        <v>709.2133</v>
      </c>
      <c r="AY220" s="51" t="n">
        <v>3.4649945474373</v>
      </c>
      <c r="BA220" s="59" t="n">
        <f aca="false">AW220</f>
        <v>256.25</v>
      </c>
      <c r="BB220" s="60" t="n">
        <f aca="false">AVERAGE(B220,E220,H220,K220,N220,Q220,T220,W220,Z220,AC220,AF220,AI220,AL220,AO220,AR220,AU220,AX220)</f>
        <v>594.778617647059</v>
      </c>
      <c r="BC220" s="61" t="n">
        <f aca="false">AVERAGE(C220,F220,I220,L220,O220,R220,U220,X220,AA220,AD220,AG220,AJ220,AM220,AP220,AS220,AV220,AY220)</f>
        <v>6.56296106228751</v>
      </c>
      <c r="BD220" s="60" t="n">
        <f aca="false">STDEV(B220,E220,H220,K220,N220,Q220,T220,W220,Z220,AC220,AF220,AI220,AL220,AO220,AR220,AU220,AX220)</f>
        <v>72.4446746255568</v>
      </c>
      <c r="BE220" s="61" t="n">
        <f aca="false">STDEV(C220,F220,I220,L220,O220,R220,U220,X220,AA220,AD220,AG220,AJ220,AM220,AP220,AS220,AV220,AY220)</f>
        <v>2.08088967834123</v>
      </c>
    </row>
    <row r="221" customFormat="false" ht="29.15" hidden="false" customHeight="false" outlineLevel="0" collapsed="false">
      <c r="A221" s="51" t="n">
        <v>257.5</v>
      </c>
      <c r="B221" s="52" t="n">
        <v>567.2436</v>
      </c>
      <c r="C221" s="51" t="n">
        <v>6.8845147219193</v>
      </c>
      <c r="D221" s="52" t="n">
        <v>257.5</v>
      </c>
      <c r="E221" s="56" t="n">
        <v>581.1289</v>
      </c>
      <c r="F221" s="57" t="n">
        <v>6.80196292257361</v>
      </c>
      <c r="G221" s="52" t="n">
        <v>257.5</v>
      </c>
      <c r="H221" s="56" t="n">
        <v>631.3867</v>
      </c>
      <c r="I221" s="57" t="n">
        <v>5.56106870229008</v>
      </c>
      <c r="J221" s="58" t="n">
        <v>257.5</v>
      </c>
      <c r="K221" s="56" t="n">
        <v>680.9845</v>
      </c>
      <c r="L221" s="57" t="n">
        <v>4.2990185387132</v>
      </c>
      <c r="M221" s="58" t="n">
        <v>257.5</v>
      </c>
      <c r="N221" s="56" t="n">
        <v>638.2367</v>
      </c>
      <c r="O221" s="57" t="n">
        <v>5.34056706652127</v>
      </c>
      <c r="P221" s="53" t="n">
        <v>257.5</v>
      </c>
      <c r="Q221" s="51" t="n">
        <v>478.8541</v>
      </c>
      <c r="R221" s="51" t="n">
        <v>10.4627044711014</v>
      </c>
      <c r="S221" s="51" t="n">
        <v>257.5</v>
      </c>
      <c r="T221" s="51" t="n">
        <v>583.6065</v>
      </c>
      <c r="U221" s="51" t="n">
        <v>6.62998909487459</v>
      </c>
      <c r="V221" s="51" t="n">
        <v>257.5</v>
      </c>
      <c r="W221" s="51" t="n">
        <v>636.972</v>
      </c>
      <c r="X221" s="51" t="n">
        <v>5.58233369683751</v>
      </c>
      <c r="Y221" s="51" t="n">
        <v>257.5</v>
      </c>
      <c r="Z221" s="51" t="n">
        <v>571.9769</v>
      </c>
      <c r="AA221" s="51" t="n">
        <v>6.9814612868048</v>
      </c>
      <c r="AB221" s="51" t="n">
        <v>257.5</v>
      </c>
      <c r="AC221" s="51" t="n">
        <v>613.4795</v>
      </c>
      <c r="AD221" s="51" t="n">
        <v>5.83762268266085</v>
      </c>
      <c r="AE221" s="51" t="n">
        <v>257.5</v>
      </c>
      <c r="AF221" s="51" t="n">
        <v>624.0445</v>
      </c>
      <c r="AG221" s="51" t="n">
        <v>5.00643402399128</v>
      </c>
      <c r="AH221" s="51" t="n">
        <v>257.5</v>
      </c>
      <c r="AI221" s="51" t="n">
        <v>514.7838</v>
      </c>
      <c r="AJ221" s="51" t="n">
        <v>7.93871319520174</v>
      </c>
      <c r="AK221" s="51" t="n">
        <v>257.5</v>
      </c>
      <c r="AL221" s="51" t="n">
        <v>493.6497</v>
      </c>
      <c r="AM221" s="51" t="n">
        <v>8.51068702290076</v>
      </c>
      <c r="AN221" s="51" t="n">
        <v>257.5</v>
      </c>
      <c r="AO221" s="51" t="n">
        <v>455.6609</v>
      </c>
      <c r="AP221" s="51" t="n">
        <v>10.7091603053435</v>
      </c>
      <c r="AQ221" s="51" t="n">
        <v>257.5</v>
      </c>
      <c r="AR221" s="51" t="n">
        <v>699.9019</v>
      </c>
      <c r="AS221" s="51" t="n">
        <v>4.07164667393675</v>
      </c>
      <c r="AT221" s="51" t="n">
        <v>257.5</v>
      </c>
      <c r="AU221" s="51" t="n">
        <v>589.449</v>
      </c>
      <c r="AV221" s="51" t="n">
        <v>6.9123227917121</v>
      </c>
      <c r="AW221" s="51" t="n">
        <v>257.5</v>
      </c>
      <c r="AX221" s="51" t="n">
        <v>699.0575</v>
      </c>
      <c r="AY221" s="51" t="n">
        <v>3.56346782988004</v>
      </c>
      <c r="BA221" s="59" t="n">
        <f aca="false">AW221</f>
        <v>257.5</v>
      </c>
      <c r="BB221" s="60" t="n">
        <f aca="false">AVERAGE(B221,E221,H221,K221,N221,Q221,T221,W221,Z221,AC221,AF221,AI221,AL221,AO221,AR221,AU221,AX221)</f>
        <v>591.789217647059</v>
      </c>
      <c r="BC221" s="61" t="n">
        <f aca="false">AVERAGE(C221,F221,I221,L221,O221,R221,U221,X221,AA221,AD221,AG221,AJ221,AM221,AP221,AS221,AV221,AY221)</f>
        <v>6.53492206042722</v>
      </c>
      <c r="BD221" s="60" t="n">
        <f aca="false">STDEV(B221,E221,H221,K221,N221,Q221,T221,W221,Z221,AC221,AF221,AI221,AL221,AO221,AR221,AU221,AX221)</f>
        <v>73.5084474665857</v>
      </c>
      <c r="BE221" s="61" t="n">
        <f aca="false">STDEV(C221,F221,I221,L221,O221,R221,U221,X221,AA221,AD221,AG221,AJ221,AM221,AP221,AS221,AV221,AY221)</f>
        <v>2.01977319038913</v>
      </c>
    </row>
    <row r="222" customFormat="false" ht="29.15" hidden="false" customHeight="false" outlineLevel="0" collapsed="false">
      <c r="A222" s="51" t="n">
        <v>258.75</v>
      </c>
      <c r="B222" s="52" t="n">
        <v>562.033</v>
      </c>
      <c r="C222" s="51" t="n">
        <v>7.01526717557252</v>
      </c>
      <c r="D222" s="52" t="n">
        <v>258.75</v>
      </c>
      <c r="E222" s="56" t="n">
        <v>579.8298</v>
      </c>
      <c r="F222" s="57" t="n">
        <v>7.06946564885496</v>
      </c>
      <c r="G222" s="52" t="n">
        <v>258.75</v>
      </c>
      <c r="H222" s="56" t="n">
        <v>629.3538</v>
      </c>
      <c r="I222" s="57" t="n">
        <v>5.56150490730643</v>
      </c>
      <c r="J222" s="58" t="n">
        <v>258.75</v>
      </c>
      <c r="K222" s="56" t="n">
        <v>682.251</v>
      </c>
      <c r="L222" s="57" t="n">
        <v>4.36663031624864</v>
      </c>
      <c r="M222" s="58" t="n">
        <v>258.75</v>
      </c>
      <c r="N222" s="56" t="n">
        <v>647.936</v>
      </c>
      <c r="O222" s="57" t="n">
        <v>5.1629225736096</v>
      </c>
      <c r="P222" s="53" t="n">
        <v>258.75</v>
      </c>
      <c r="Q222" s="51" t="n">
        <v>471.7389</v>
      </c>
      <c r="R222" s="51" t="n">
        <v>10.3106870229008</v>
      </c>
      <c r="S222" s="51" t="n">
        <v>258.75</v>
      </c>
      <c r="T222" s="51" t="n">
        <v>599.8016</v>
      </c>
      <c r="U222" s="51" t="n">
        <v>6.45812431842966</v>
      </c>
      <c r="V222" s="51" t="n">
        <v>258.75</v>
      </c>
      <c r="W222" s="51" t="n">
        <v>639.2583</v>
      </c>
      <c r="X222" s="51" t="n">
        <v>5.42551799345693</v>
      </c>
      <c r="Y222" s="51" t="n">
        <v>258.75</v>
      </c>
      <c r="Z222" s="51" t="n">
        <v>589.6269</v>
      </c>
      <c r="AA222" s="51" t="n">
        <v>6.79716466739367</v>
      </c>
      <c r="AB222" s="51" t="n">
        <v>258.75</v>
      </c>
      <c r="AC222" s="51" t="n">
        <v>607.3648</v>
      </c>
      <c r="AD222" s="51" t="n">
        <v>5.88080697928026</v>
      </c>
      <c r="AE222" s="51" t="n">
        <v>258.75</v>
      </c>
      <c r="AF222" s="51" t="n">
        <v>637.4914</v>
      </c>
      <c r="AG222" s="51" t="n">
        <v>4.95496183206107</v>
      </c>
      <c r="AH222" s="51" t="n">
        <v>258.75</v>
      </c>
      <c r="AI222" s="51" t="n">
        <v>515.1204</v>
      </c>
      <c r="AJ222" s="51" t="n">
        <v>8.68625954198473</v>
      </c>
      <c r="AK222" s="51" t="n">
        <v>258.75</v>
      </c>
      <c r="AL222" s="51" t="n">
        <v>516.1146</v>
      </c>
      <c r="AM222" s="51" t="n">
        <v>9.2784078516903</v>
      </c>
      <c r="AN222" s="51" t="n">
        <v>258.75</v>
      </c>
      <c r="AO222" s="51" t="n">
        <v>455.0152</v>
      </c>
      <c r="AP222" s="51" t="n">
        <v>10.4821155943293</v>
      </c>
      <c r="AQ222" s="51" t="n">
        <v>258.75</v>
      </c>
      <c r="AR222" s="51" t="n">
        <v>694.0033</v>
      </c>
      <c r="AS222" s="51" t="n">
        <v>4.16968375136314</v>
      </c>
      <c r="AT222" s="51" t="n">
        <v>258.75</v>
      </c>
      <c r="AU222" s="51" t="n">
        <v>592.5099</v>
      </c>
      <c r="AV222" s="51" t="n">
        <v>6.65921483097056</v>
      </c>
      <c r="AW222" s="51" t="n">
        <v>258.75</v>
      </c>
      <c r="AX222" s="51" t="n">
        <v>616.8003</v>
      </c>
      <c r="AY222" s="51" t="n">
        <v>4.0937840785169</v>
      </c>
      <c r="BA222" s="59" t="n">
        <f aca="false">AW222</f>
        <v>258.75</v>
      </c>
      <c r="BB222" s="60" t="n">
        <f aca="false">AVERAGE(B222,E222,H222,K222,N222,Q222,T222,W222,Z222,AC222,AF222,AI222,AL222,AO222,AR222,AU222,AX222)</f>
        <v>590.3676</v>
      </c>
      <c r="BC222" s="61" t="n">
        <f aca="false">AVERAGE(C222,F222,I222,L222,O222,R222,U222,X222,AA222,AD222,AG222,AJ222,AM222,AP222,AS222,AV222,AY222)</f>
        <v>6.61014818140997</v>
      </c>
      <c r="BD222" s="60" t="n">
        <f aca="false">STDEV(B222,E222,H222,K222,N222,Q222,T222,W222,Z222,AC222,AF222,AI222,AL222,AO222,AR222,AU222,AX222)</f>
        <v>68.0956269168494</v>
      </c>
      <c r="BE222" s="61" t="n">
        <f aca="false">STDEV(C222,F222,I222,L222,O222,R222,U222,X222,AA222,AD222,AG222,AJ222,AM222,AP222,AS222,AV222,AY222)</f>
        <v>2.02703487958043</v>
      </c>
    </row>
    <row r="223" customFormat="false" ht="29.15" hidden="false" customHeight="false" outlineLevel="0" collapsed="false">
      <c r="A223" s="51" t="n">
        <v>260</v>
      </c>
      <c r="B223" s="52" t="n">
        <v>551.2896</v>
      </c>
      <c r="C223" s="51" t="n">
        <v>7.2948745910578</v>
      </c>
      <c r="D223" s="52" t="n">
        <v>260</v>
      </c>
      <c r="E223" s="56" t="n">
        <v>579.6141</v>
      </c>
      <c r="F223" s="57" t="n">
        <v>7.08091603053435</v>
      </c>
      <c r="G223" s="52" t="n">
        <v>260</v>
      </c>
      <c r="H223" s="56" t="n">
        <v>634.9816</v>
      </c>
      <c r="I223" s="57" t="n">
        <v>5.51461286804798</v>
      </c>
      <c r="J223" s="58" t="n">
        <v>260</v>
      </c>
      <c r="K223" s="56" t="n">
        <v>686.3328</v>
      </c>
      <c r="L223" s="57" t="n">
        <v>4.37808069792803</v>
      </c>
      <c r="M223" s="58" t="n">
        <v>260</v>
      </c>
      <c r="N223" s="56" t="n">
        <v>653.0648</v>
      </c>
      <c r="O223" s="57" t="n">
        <v>5.02213740458015</v>
      </c>
      <c r="P223" s="53" t="n">
        <v>260</v>
      </c>
      <c r="Q223" s="51" t="n">
        <v>474.1306</v>
      </c>
      <c r="R223" s="51" t="n">
        <v>10.4367502726281</v>
      </c>
      <c r="S223" s="51" t="n">
        <v>260</v>
      </c>
      <c r="T223" s="51" t="n">
        <v>604.3438</v>
      </c>
      <c r="U223" s="51" t="n">
        <v>6.2495092693566</v>
      </c>
      <c r="V223" s="51" t="n">
        <v>260</v>
      </c>
      <c r="W223" s="51" t="n">
        <v>645.286</v>
      </c>
      <c r="X223" s="51" t="n">
        <v>5.34918211559433</v>
      </c>
      <c r="Y223" s="51" t="n">
        <v>260</v>
      </c>
      <c r="Z223" s="51" t="n">
        <v>591.9456</v>
      </c>
      <c r="AA223" s="51" t="n">
        <v>6.6690294438386</v>
      </c>
      <c r="AB223" s="51" t="n">
        <v>260</v>
      </c>
      <c r="AC223" s="51" t="n">
        <v>618.7217</v>
      </c>
      <c r="AD223" s="51" t="n">
        <v>5.71210468920393</v>
      </c>
      <c r="AE223" s="51" t="n">
        <v>260</v>
      </c>
      <c r="AF223" s="51" t="n">
        <v>627.4651</v>
      </c>
      <c r="AG223" s="51" t="n">
        <v>5.04252998909487</v>
      </c>
      <c r="AH223" s="51" t="n">
        <v>260</v>
      </c>
      <c r="AI223" s="51" t="n">
        <v>511.4496</v>
      </c>
      <c r="AJ223" s="51" t="n">
        <v>9.20141766630316</v>
      </c>
      <c r="AK223" s="51" t="n">
        <v>260</v>
      </c>
      <c r="AL223" s="51" t="n">
        <v>524.7134</v>
      </c>
      <c r="AM223" s="51" t="n">
        <v>9.51123227917121</v>
      </c>
      <c r="AN223" s="51" t="n">
        <v>260</v>
      </c>
      <c r="AO223" s="51" t="n">
        <v>466.1765</v>
      </c>
      <c r="AP223" s="51" t="n">
        <v>10.7954198473282</v>
      </c>
      <c r="AQ223" s="51" t="n">
        <v>260</v>
      </c>
      <c r="AR223" s="51" t="n">
        <v>678.8713</v>
      </c>
      <c r="AS223" s="51" t="n">
        <v>4.36750272628135</v>
      </c>
      <c r="AT223" s="51" t="n">
        <v>260</v>
      </c>
      <c r="AU223" s="51" t="n">
        <v>586.3658</v>
      </c>
      <c r="AV223" s="51" t="n">
        <v>6.44056706652126</v>
      </c>
      <c r="AW223" s="51" t="n">
        <v>260</v>
      </c>
      <c r="AX223" s="51" t="n">
        <v>631.1649</v>
      </c>
      <c r="AY223" s="51" t="n">
        <v>3.99105779716467</v>
      </c>
      <c r="BA223" s="59" t="n">
        <f aca="false">AW223</f>
        <v>260</v>
      </c>
      <c r="BB223" s="60" t="n">
        <f aca="false">AVERAGE(B223,E223,H223,K223,N223,Q223,T223,W223,Z223,AC223,AF223,AI223,AL223,AO223,AR223,AU223,AX223)</f>
        <v>592.112776470588</v>
      </c>
      <c r="BC223" s="61" t="n">
        <f aca="false">AVERAGE(C223,F223,I223,L223,O223,R223,U223,X223,AA223,AD223,AG223,AJ223,AM223,AP223,AS223,AV223,AY223)</f>
        <v>6.65040733850792</v>
      </c>
      <c r="BD223" s="60" t="n">
        <f aca="false">STDEV(B223,E223,H223,K223,N223,Q223,T223,W223,Z223,AC223,AF223,AI223,AL223,AO223,AR223,AU223,AX223)</f>
        <v>66.6623896219462</v>
      </c>
      <c r="BE223" s="61" t="n">
        <f aca="false">STDEV(C223,F223,I223,L223,O223,R223,U223,X223,AA223,AD223,AG223,AJ223,AM223,AP223,AS223,AV223,AY223)</f>
        <v>2.14421739347528</v>
      </c>
    </row>
    <row r="224" customFormat="false" ht="29.15" hidden="false" customHeight="false" outlineLevel="0" collapsed="false">
      <c r="A224" s="51" t="n">
        <v>261.25</v>
      </c>
      <c r="B224" s="52" t="n">
        <v>541.7487</v>
      </c>
      <c r="C224" s="51" t="n">
        <v>7.81286804798255</v>
      </c>
      <c r="D224" s="52" t="n">
        <v>261.25</v>
      </c>
      <c r="E224" s="56" t="n">
        <v>586.687</v>
      </c>
      <c r="F224" s="57" t="n">
        <v>6.96063249727372</v>
      </c>
      <c r="G224" s="52" t="n">
        <v>261.25</v>
      </c>
      <c r="H224" s="56" t="n">
        <v>631.6984</v>
      </c>
      <c r="I224" s="57" t="n">
        <v>5.42802617230098</v>
      </c>
      <c r="J224" s="58" t="n">
        <v>261.25</v>
      </c>
      <c r="K224" s="56" t="n">
        <v>671.3038</v>
      </c>
      <c r="L224" s="57" t="n">
        <v>4.54732824427481</v>
      </c>
      <c r="M224" s="58" t="n">
        <v>261.25</v>
      </c>
      <c r="N224" s="56" t="n">
        <v>638.1361</v>
      </c>
      <c r="O224" s="57" t="n">
        <v>5.12246455834242</v>
      </c>
      <c r="P224" s="53" t="n">
        <v>261.25</v>
      </c>
      <c r="Q224" s="51" t="n">
        <v>470.7201</v>
      </c>
      <c r="R224" s="51" t="n">
        <v>10.3172300981461</v>
      </c>
      <c r="S224" s="51" t="n">
        <v>261.25</v>
      </c>
      <c r="T224" s="51" t="n">
        <v>601.869</v>
      </c>
      <c r="U224" s="51" t="n">
        <v>6.24667393675027</v>
      </c>
      <c r="V224" s="51" t="n">
        <v>261.25</v>
      </c>
      <c r="W224" s="51" t="n">
        <v>637.0288</v>
      </c>
      <c r="X224" s="51" t="n">
        <v>5.41657579062159</v>
      </c>
      <c r="Y224" s="51" t="n">
        <v>261.25</v>
      </c>
      <c r="Z224" s="51" t="n">
        <v>600.5278</v>
      </c>
      <c r="AA224" s="51" t="n">
        <v>6.61068702290076</v>
      </c>
      <c r="AB224" s="51" t="n">
        <v>261.25</v>
      </c>
      <c r="AC224" s="51" t="n">
        <v>635.273</v>
      </c>
      <c r="AD224" s="51" t="n">
        <v>5.58582333696838</v>
      </c>
      <c r="AE224" s="51" t="n">
        <v>261.25</v>
      </c>
      <c r="AF224" s="51" t="n">
        <v>629.2473</v>
      </c>
      <c r="AG224" s="51" t="n">
        <v>4.93620501635769</v>
      </c>
      <c r="AH224" s="51" t="n">
        <v>261.25</v>
      </c>
      <c r="AI224" s="51" t="n">
        <v>519.0026</v>
      </c>
      <c r="AJ224" s="51" t="n">
        <v>9.63838604143948</v>
      </c>
      <c r="AK224" s="51" t="n">
        <v>261.25</v>
      </c>
      <c r="AL224" s="51" t="n">
        <v>525.2851</v>
      </c>
      <c r="AM224" s="51" t="n">
        <v>9.5030534351145</v>
      </c>
      <c r="AN224" s="51" t="n">
        <v>261.25</v>
      </c>
      <c r="AO224" s="51" t="n">
        <v>466.6056</v>
      </c>
      <c r="AP224" s="51" t="n">
        <v>10.8063249727372</v>
      </c>
      <c r="AQ224" s="51" t="n">
        <v>261.25</v>
      </c>
      <c r="AR224" s="51" t="n">
        <v>670.8179</v>
      </c>
      <c r="AS224" s="51" t="n">
        <v>4.55517993456925</v>
      </c>
      <c r="AT224" s="51" t="n">
        <v>261.25</v>
      </c>
      <c r="AU224" s="51" t="n">
        <v>564.0948</v>
      </c>
      <c r="AV224" s="51" t="n">
        <v>6.67589967284624</v>
      </c>
      <c r="AW224" s="51" t="n">
        <v>261.25</v>
      </c>
      <c r="AX224" s="51" t="n">
        <v>666.12</v>
      </c>
      <c r="AY224" s="51" t="n">
        <v>3.73358778625954</v>
      </c>
      <c r="BA224" s="59" t="n">
        <f aca="false">AW224</f>
        <v>261.25</v>
      </c>
      <c r="BB224" s="60" t="n">
        <f aca="false">AVERAGE(B224,E224,H224,K224,N224,Q224,T224,W224,Z224,AC224,AF224,AI224,AL224,AO224,AR224,AU224,AX224)</f>
        <v>591.539176470588</v>
      </c>
      <c r="BC224" s="61" t="n">
        <f aca="false">AVERAGE(C224,F224,I224,L224,O224,R224,U224,X224,AA224,AD224,AG224,AJ224,AM224,AP224,AS224,AV224,AY224)</f>
        <v>6.69982038616973</v>
      </c>
      <c r="BD224" s="60" t="n">
        <f aca="false">STDEV(B224,E224,H224,K224,N224,Q224,T224,W224,Z224,AC224,AF224,AI224,AL224,AO224,AR224,AU224,AX224)</f>
        <v>66.4726624215411</v>
      </c>
      <c r="BE224" s="61" t="n">
        <f aca="false">STDEV(C224,F224,I224,L224,O224,R224,U224,X224,AA224,AD224,AG224,AJ224,AM224,AP224,AS224,AV224,AY224)</f>
        <v>2.18085234830616</v>
      </c>
    </row>
    <row r="225" customFormat="false" ht="29.15" hidden="false" customHeight="false" outlineLevel="0" collapsed="false">
      <c r="A225" s="51" t="n">
        <v>262.5</v>
      </c>
      <c r="B225" s="52" t="n">
        <v>524.1902</v>
      </c>
      <c r="C225" s="51" t="n">
        <v>8.01308615049073</v>
      </c>
      <c r="D225" s="52" t="n">
        <v>262.5</v>
      </c>
      <c r="E225" s="56" t="n">
        <v>566.6986</v>
      </c>
      <c r="F225" s="57" t="n">
        <v>6.97753544165758</v>
      </c>
      <c r="G225" s="52" t="n">
        <v>262.5</v>
      </c>
      <c r="H225" s="56" t="n">
        <v>640.3113</v>
      </c>
      <c r="I225" s="57" t="n">
        <v>5.30937840785169</v>
      </c>
      <c r="J225" s="58" t="n">
        <v>262.5</v>
      </c>
      <c r="K225" s="56" t="n">
        <v>667.4592</v>
      </c>
      <c r="L225" s="57" t="n">
        <v>4.61384950926936</v>
      </c>
      <c r="M225" s="58" t="n">
        <v>262.5</v>
      </c>
      <c r="N225" s="56" t="n">
        <v>641.5958</v>
      </c>
      <c r="O225" s="57" t="n">
        <v>5.19607415485278</v>
      </c>
      <c r="P225" s="53" t="n">
        <v>262.5</v>
      </c>
      <c r="Q225" s="51" t="n">
        <v>471.1938</v>
      </c>
      <c r="R225" s="51" t="n">
        <v>10.3452562704471</v>
      </c>
      <c r="S225" s="51" t="n">
        <v>262.5</v>
      </c>
      <c r="T225" s="51" t="n">
        <v>563.7574</v>
      </c>
      <c r="U225" s="51" t="n">
        <v>6.57535441657579</v>
      </c>
      <c r="V225" s="51" t="n">
        <v>262.5</v>
      </c>
      <c r="W225" s="51" t="n">
        <v>623.1517</v>
      </c>
      <c r="X225" s="51" t="n">
        <v>5.57371864776445</v>
      </c>
      <c r="Y225" s="51" t="n">
        <v>262.5</v>
      </c>
      <c r="Z225" s="51" t="n">
        <v>594.291</v>
      </c>
      <c r="AA225" s="51" t="n">
        <v>6.48222464558342</v>
      </c>
      <c r="AB225" s="51" t="n">
        <v>262.5</v>
      </c>
      <c r="AC225" s="51" t="n">
        <v>610.1514</v>
      </c>
      <c r="AD225" s="51" t="n">
        <v>5.70785169029444</v>
      </c>
      <c r="AE225" s="51" t="n">
        <v>262.5</v>
      </c>
      <c r="AF225" s="51" t="n">
        <v>647.7228</v>
      </c>
      <c r="AG225" s="51" t="n">
        <v>4.74907306434024</v>
      </c>
      <c r="AH225" s="51" t="n">
        <v>262.5</v>
      </c>
      <c r="AI225" s="51" t="n">
        <v>518.7035</v>
      </c>
      <c r="AJ225" s="51" t="n">
        <v>9.42791712104689</v>
      </c>
      <c r="AK225" s="51" t="n">
        <v>262.5</v>
      </c>
      <c r="AL225" s="51" t="n">
        <v>523.3115</v>
      </c>
      <c r="AM225" s="51" t="n">
        <v>9.42769901853871</v>
      </c>
      <c r="AN225" s="51" t="n">
        <v>262.5</v>
      </c>
      <c r="AO225" s="51" t="n">
        <v>459.3197</v>
      </c>
      <c r="AP225" s="51" t="n">
        <v>10.6937840785169</v>
      </c>
      <c r="AQ225" s="51" t="n">
        <v>262.5</v>
      </c>
      <c r="AR225" s="51" t="n">
        <v>671.6191</v>
      </c>
      <c r="AS225" s="51" t="n">
        <v>4.59803707742639</v>
      </c>
      <c r="AT225" s="51" t="n">
        <v>262.5</v>
      </c>
      <c r="AU225" s="51" t="n">
        <v>565.9025</v>
      </c>
      <c r="AV225" s="51" t="n">
        <v>7.07208287895311</v>
      </c>
      <c r="AW225" s="51" t="n">
        <v>262.5</v>
      </c>
      <c r="AX225" s="51" t="n">
        <v>623.6715</v>
      </c>
      <c r="AY225" s="51" t="n">
        <v>4.0608505997819</v>
      </c>
      <c r="BA225" s="59" t="n">
        <f aca="false">AW225</f>
        <v>262.5</v>
      </c>
      <c r="BB225" s="60" t="n">
        <f aca="false">AVERAGE(B225,E225,H225,K225,N225,Q225,T225,W225,Z225,AC225,AF225,AI225,AL225,AO225,AR225,AU225,AX225)</f>
        <v>583.120647058824</v>
      </c>
      <c r="BC225" s="61" t="n">
        <f aca="false">AVERAGE(C225,F225,I225,L225,O225,R225,U225,X225,AA225,AD225,AG225,AJ225,AM225,AP225,AS225,AV225,AY225)</f>
        <v>6.75433959843479</v>
      </c>
      <c r="BD225" s="60" t="n">
        <f aca="false">STDEV(B225,E225,H225,K225,N225,Q225,T225,W225,Z225,AC225,AF225,AI225,AL225,AO225,AR225,AU225,AX225)</f>
        <v>66.0992119117365</v>
      </c>
      <c r="BE225" s="61" t="n">
        <f aca="false">STDEV(C225,F225,I225,L225,O225,R225,U225,X225,AA225,AD225,AG225,AJ225,AM225,AP225,AS225,AV225,AY225)</f>
        <v>2.12224081258989</v>
      </c>
    </row>
    <row r="226" customFormat="false" ht="29.15" hidden="false" customHeight="false" outlineLevel="0" collapsed="false">
      <c r="A226" s="51" t="n">
        <v>263.75</v>
      </c>
      <c r="B226" s="52" t="n">
        <v>522.0542</v>
      </c>
      <c r="C226" s="51" t="n">
        <v>8.06205016357688</v>
      </c>
      <c r="D226" s="52" t="n">
        <v>263.75</v>
      </c>
      <c r="E226" s="56" t="n">
        <v>576.0446</v>
      </c>
      <c r="F226" s="57" t="n">
        <v>7.21297709923664</v>
      </c>
      <c r="G226" s="52" t="n">
        <v>263.75</v>
      </c>
      <c r="H226" s="56" t="n">
        <v>646.6979</v>
      </c>
      <c r="I226" s="57" t="n">
        <v>5.22071973827699</v>
      </c>
      <c r="J226" s="58" t="n">
        <v>263.75</v>
      </c>
      <c r="K226" s="56" t="n">
        <v>650.8632</v>
      </c>
      <c r="L226" s="57" t="n">
        <v>4.75169029443839</v>
      </c>
      <c r="M226" s="58" t="n">
        <v>263.75</v>
      </c>
      <c r="N226" s="56" t="n">
        <v>650.6585</v>
      </c>
      <c r="O226" s="57" t="n">
        <v>5.2185387131952</v>
      </c>
      <c r="P226" s="53" t="n">
        <v>263.75</v>
      </c>
      <c r="Q226" s="51" t="n">
        <v>476.7519</v>
      </c>
      <c r="R226" s="51" t="n">
        <v>10.4564885496183</v>
      </c>
      <c r="S226" s="51" t="n">
        <v>263.75</v>
      </c>
      <c r="T226" s="51" t="n">
        <v>580.7933</v>
      </c>
      <c r="U226" s="51" t="n">
        <v>6.99127589967285</v>
      </c>
      <c r="V226" s="51" t="n">
        <v>263.75</v>
      </c>
      <c r="W226" s="51" t="n">
        <v>633.3298</v>
      </c>
      <c r="X226" s="51" t="n">
        <v>5.64907306434024</v>
      </c>
      <c r="Y226" s="51" t="n">
        <v>263.75</v>
      </c>
      <c r="Z226" s="51" t="n">
        <v>607.5594</v>
      </c>
      <c r="AA226" s="51" t="n">
        <v>6.18898582333697</v>
      </c>
      <c r="AB226" s="51" t="n">
        <v>263.75</v>
      </c>
      <c r="AC226" s="51" t="n">
        <v>593.9653</v>
      </c>
      <c r="AD226" s="51" t="n">
        <v>5.96128680479826</v>
      </c>
      <c r="AE226" s="51" t="n">
        <v>263.75</v>
      </c>
      <c r="AF226" s="51" t="n">
        <v>633.3832</v>
      </c>
      <c r="AG226" s="51" t="n">
        <v>4.71286804798255</v>
      </c>
      <c r="AH226" s="51" t="n">
        <v>263.75</v>
      </c>
      <c r="AI226" s="51" t="n">
        <v>516.1663</v>
      </c>
      <c r="AJ226" s="51" t="n">
        <v>8.91166848418757</v>
      </c>
      <c r="AK226" s="51" t="n">
        <v>263.75</v>
      </c>
      <c r="AL226" s="51" t="n">
        <v>520.8738</v>
      </c>
      <c r="AM226" s="51" t="n">
        <v>9.35114503816794</v>
      </c>
      <c r="AN226" s="51" t="n">
        <v>263.75</v>
      </c>
      <c r="AO226" s="51" t="n">
        <v>458.5725</v>
      </c>
      <c r="AP226" s="51" t="n">
        <v>10.8331515812432</v>
      </c>
      <c r="AQ226" s="51" t="n">
        <v>263.75</v>
      </c>
      <c r="AR226" s="51" t="n">
        <v>663.4497</v>
      </c>
      <c r="AS226" s="51" t="n">
        <v>4.71941112322792</v>
      </c>
      <c r="AT226" s="51" t="n">
        <v>263.75</v>
      </c>
      <c r="AU226" s="51" t="n">
        <v>565.7783</v>
      </c>
      <c r="AV226" s="51" t="n">
        <v>7.40130861504907</v>
      </c>
      <c r="AW226" s="51" t="n">
        <v>263.75</v>
      </c>
      <c r="AX226" s="51" t="n">
        <v>577.2361</v>
      </c>
      <c r="AY226" s="51" t="n">
        <v>4.42279171210469</v>
      </c>
      <c r="BA226" s="59" t="n">
        <f aca="false">AW226</f>
        <v>263.75</v>
      </c>
      <c r="BB226" s="60" t="n">
        <f aca="false">AVERAGE(B226,E226,H226,K226,N226,Q226,T226,W226,Z226,AC226,AF226,AI226,AL226,AO226,AR226,AU226,AX226)</f>
        <v>580.834</v>
      </c>
      <c r="BC226" s="61" t="n">
        <f aca="false">AVERAGE(C226,F226,I226,L226,O226,R226,U226,X226,AA226,AD226,AG226,AJ226,AM226,AP226,AS226,AV226,AY226)</f>
        <v>6.8273782795561</v>
      </c>
      <c r="BD226" s="60" t="n">
        <f aca="false">STDEV(B226,E226,H226,K226,N226,Q226,T226,W226,Z226,AC226,AF226,AI226,AL226,AO226,AR226,AU226,AX226)</f>
        <v>63.5524297133379</v>
      </c>
      <c r="BE226" s="61" t="n">
        <f aca="false">STDEV(C226,F226,I226,L226,O226,R226,U226,X226,AA226,AD226,AG226,AJ226,AM226,AP226,AS226,AV226,AY226)</f>
        <v>2.07184489298891</v>
      </c>
    </row>
    <row r="227" customFormat="false" ht="29.15" hidden="false" customHeight="false" outlineLevel="0" collapsed="false">
      <c r="A227" s="51" t="n">
        <v>265</v>
      </c>
      <c r="B227" s="52" t="n">
        <v>524.6592</v>
      </c>
      <c r="C227" s="51" t="n">
        <v>7.99094874591058</v>
      </c>
      <c r="D227" s="52" t="n">
        <v>265</v>
      </c>
      <c r="E227" s="56" t="n">
        <v>575.8816</v>
      </c>
      <c r="F227" s="57" t="n">
        <v>7.2412213740458</v>
      </c>
      <c r="G227" s="52" t="n">
        <v>265</v>
      </c>
      <c r="H227" s="56" t="n">
        <v>644.9014</v>
      </c>
      <c r="I227" s="57" t="n">
        <v>5.23042529989095</v>
      </c>
      <c r="J227" s="58" t="n">
        <v>265</v>
      </c>
      <c r="K227" s="56" t="n">
        <v>625.0892</v>
      </c>
      <c r="L227" s="57" t="n">
        <v>5.01842966194111</v>
      </c>
      <c r="M227" s="58" t="n">
        <v>265</v>
      </c>
      <c r="N227" s="56" t="n">
        <v>644.2667</v>
      </c>
      <c r="O227" s="57" t="n">
        <v>5.23489640130862</v>
      </c>
      <c r="P227" s="53" t="n">
        <v>265</v>
      </c>
      <c r="Q227" s="51" t="n">
        <v>475.4074</v>
      </c>
      <c r="R227" s="51" t="n">
        <v>10.5985823336968</v>
      </c>
      <c r="S227" s="51" t="n">
        <v>265</v>
      </c>
      <c r="T227" s="51" t="n">
        <v>574.3799</v>
      </c>
      <c r="U227" s="51" t="n">
        <v>7.07208287895311</v>
      </c>
      <c r="V227" s="51" t="n">
        <v>265</v>
      </c>
      <c r="W227" s="51" t="n">
        <v>628.9124</v>
      </c>
      <c r="X227" s="51" t="n">
        <v>5.62911668484188</v>
      </c>
      <c r="Y227" s="51" t="n">
        <v>265</v>
      </c>
      <c r="Z227" s="51" t="n">
        <v>615.0918</v>
      </c>
      <c r="AA227" s="51" t="n">
        <v>6.15725190839695</v>
      </c>
      <c r="AB227" s="51" t="n">
        <v>265</v>
      </c>
      <c r="AC227" s="51" t="n">
        <v>605.312</v>
      </c>
      <c r="AD227" s="51" t="n">
        <v>5.91155943293348</v>
      </c>
      <c r="AE227" s="51" t="n">
        <v>265</v>
      </c>
      <c r="AF227" s="51" t="n">
        <v>627.2956</v>
      </c>
      <c r="AG227" s="51" t="n">
        <v>4.68898582333697</v>
      </c>
      <c r="AH227" s="51" t="n">
        <v>265</v>
      </c>
      <c r="AI227" s="51" t="n">
        <v>527.6036</v>
      </c>
      <c r="AJ227" s="51" t="n">
        <v>8.51374045801527</v>
      </c>
      <c r="AK227" s="51" t="n">
        <v>265</v>
      </c>
      <c r="AL227" s="51" t="n">
        <v>510.6673</v>
      </c>
      <c r="AM227" s="51" t="n">
        <v>9.22955288985823</v>
      </c>
      <c r="AN227" s="51" t="n">
        <v>265</v>
      </c>
      <c r="AO227" s="51" t="n">
        <v>442.6798</v>
      </c>
      <c r="AP227" s="51" t="n">
        <v>10.124427480916</v>
      </c>
      <c r="AQ227" s="51" t="n">
        <v>265</v>
      </c>
      <c r="AR227" s="51" t="n">
        <v>656.272</v>
      </c>
      <c r="AS227" s="51" t="n">
        <v>4.853653217012</v>
      </c>
      <c r="AT227" s="51" t="n">
        <v>265</v>
      </c>
      <c r="AU227" s="51" t="n">
        <v>564.6651</v>
      </c>
      <c r="AV227" s="51" t="n">
        <v>7.42758996728462</v>
      </c>
      <c r="AW227" s="51" t="n">
        <v>265</v>
      </c>
      <c r="AX227" s="51" t="n">
        <v>523.6718</v>
      </c>
      <c r="AY227" s="51" t="n">
        <v>4.73336968375136</v>
      </c>
      <c r="BA227" s="59" t="n">
        <f aca="false">AW227</f>
        <v>265</v>
      </c>
      <c r="BB227" s="60" t="n">
        <f aca="false">AVERAGE(B227,E227,H227,K227,N227,Q227,T227,W227,Z227,AC227,AF227,AI227,AL227,AO227,AR227,AU227,AX227)</f>
        <v>574.515105882353</v>
      </c>
      <c r="BC227" s="61" t="n">
        <f aca="false">AVERAGE(C227,F227,I227,L227,O227,R227,U227,X227,AA227,AD227,AG227,AJ227,AM227,AP227,AS227,AV227,AY227)</f>
        <v>6.80328436718199</v>
      </c>
      <c r="BD227" s="60" t="n">
        <f aca="false">STDEV(B227,E227,H227,K227,N227,Q227,T227,W227,Z227,AC227,AF227,AI227,AL227,AO227,AR227,AU227,AX227)</f>
        <v>64.2509169303099</v>
      </c>
      <c r="BE227" s="61" t="n">
        <f aca="false">STDEV(C227,F227,I227,L227,O227,R227,U227,X227,AA227,AD227,AG227,AJ227,AM227,AP227,AS227,AV227,AY227)</f>
        <v>1.92966259047497</v>
      </c>
    </row>
    <row r="228" customFormat="false" ht="29.15" hidden="false" customHeight="false" outlineLevel="0" collapsed="false">
      <c r="A228" s="51" t="n">
        <v>266.25</v>
      </c>
      <c r="B228" s="52" t="n">
        <v>525.5033</v>
      </c>
      <c r="C228" s="51" t="n">
        <v>8.09912758996729</v>
      </c>
      <c r="D228" s="52" t="n">
        <v>266.25</v>
      </c>
      <c r="E228" s="56" t="n">
        <v>549.1595</v>
      </c>
      <c r="F228" s="57" t="n">
        <v>7.10348964013086</v>
      </c>
      <c r="G228" s="52" t="n">
        <v>266.25</v>
      </c>
      <c r="H228" s="56" t="n">
        <v>652.4355</v>
      </c>
      <c r="I228" s="57" t="n">
        <v>5.20338058887677</v>
      </c>
      <c r="J228" s="58" t="n">
        <v>266.25</v>
      </c>
      <c r="K228" s="56" t="n">
        <v>643.3491</v>
      </c>
      <c r="L228" s="57" t="n">
        <v>5.02551799345692</v>
      </c>
      <c r="M228" s="58" t="n">
        <v>266.25</v>
      </c>
      <c r="N228" s="56" t="n">
        <v>656.2381</v>
      </c>
      <c r="O228" s="57" t="n">
        <v>5.10534351145038</v>
      </c>
      <c r="P228" s="53" t="n">
        <v>266.25</v>
      </c>
      <c r="Q228" s="51" t="n">
        <v>468.6819</v>
      </c>
      <c r="R228" s="51" t="n">
        <v>10.5846237731734</v>
      </c>
      <c r="S228" s="51" t="n">
        <v>266.25</v>
      </c>
      <c r="T228" s="51" t="n">
        <v>566.0884</v>
      </c>
      <c r="U228" s="51" t="n">
        <v>7.20250817884406</v>
      </c>
      <c r="V228" s="51" t="n">
        <v>266.25</v>
      </c>
      <c r="W228" s="51" t="n">
        <v>621.3263</v>
      </c>
      <c r="X228" s="51" t="n">
        <v>5.58593238822246</v>
      </c>
      <c r="Y228" s="51" t="n">
        <v>266.25</v>
      </c>
      <c r="Z228" s="51" t="n">
        <v>597.9697</v>
      </c>
      <c r="AA228" s="51" t="n">
        <v>6.40970556161396</v>
      </c>
      <c r="AB228" s="51" t="n">
        <v>266.25</v>
      </c>
      <c r="AC228" s="51" t="n">
        <v>598.3605</v>
      </c>
      <c r="AD228" s="51" t="n">
        <v>5.97480916030534</v>
      </c>
      <c r="AE228" s="51" t="n">
        <v>266.25</v>
      </c>
      <c r="AF228" s="51" t="n">
        <v>641.7294</v>
      </c>
      <c r="AG228" s="51" t="n">
        <v>4.54820065430752</v>
      </c>
      <c r="AH228" s="51" t="n">
        <v>266.25</v>
      </c>
      <c r="AI228" s="51" t="n">
        <v>543.4623</v>
      </c>
      <c r="AJ228" s="51" t="n">
        <v>8.30065430752454</v>
      </c>
      <c r="AK228" s="51" t="n">
        <v>266.25</v>
      </c>
      <c r="AL228" s="51" t="n">
        <v>517.7966</v>
      </c>
      <c r="AM228" s="51" t="n">
        <v>9.57589967284624</v>
      </c>
      <c r="AN228" s="51" t="n">
        <v>266.25</v>
      </c>
      <c r="AO228" s="51" t="n">
        <v>439.135</v>
      </c>
      <c r="AP228" s="51" t="n">
        <v>9.81199563794984</v>
      </c>
      <c r="AQ228" s="51" t="n">
        <v>266.25</v>
      </c>
      <c r="AR228" s="51" t="n">
        <v>652.6053</v>
      </c>
      <c r="AS228" s="51" t="n">
        <v>4.95212649945474</v>
      </c>
      <c r="AT228" s="51" t="n">
        <v>266.25</v>
      </c>
      <c r="AU228" s="51" t="n">
        <v>554.9832</v>
      </c>
      <c r="AV228" s="51" t="n">
        <v>7.36957470010905</v>
      </c>
      <c r="AW228" s="51" t="n">
        <v>266.25</v>
      </c>
      <c r="AX228" s="51" t="n">
        <v>71.6275</v>
      </c>
      <c r="AY228" s="51" t="n">
        <v>6.1309705561614</v>
      </c>
      <c r="BA228" s="59" t="n">
        <f aca="false">AW228</f>
        <v>266.25</v>
      </c>
      <c r="BB228" s="60" t="n">
        <f aca="false">AVERAGE(B228,E228,H228,K228,N228,Q228,T228,W228,Z228,AC228,AF228,AI228,AL228,AO228,AR228,AU228,AX228)</f>
        <v>547.085388235294</v>
      </c>
      <c r="BC228" s="61" t="n">
        <f aca="false">AVERAGE(C228,F228,I228,L228,O228,R228,U228,X228,AA228,AD228,AG228,AJ228,AM228,AP228,AS228,AV228,AY228)</f>
        <v>6.88140355378793</v>
      </c>
      <c r="BD228" s="60" t="n">
        <f aca="false">STDEV(B228,E228,H228,K228,N228,Q228,T228,W228,Z228,AC228,AF228,AI228,AL228,AO228,AR228,AU228,AX228)</f>
        <v>138.907973525919</v>
      </c>
      <c r="BE228" s="61" t="n">
        <f aca="false">STDEV(C228,F228,I228,L228,O228,R228,U228,X228,AA228,AD228,AG228,AJ228,AM228,AP228,AS228,AV228,AY228)</f>
        <v>1.85937825959656</v>
      </c>
    </row>
    <row r="229" customFormat="false" ht="29.15" hidden="false" customHeight="false" outlineLevel="0" collapsed="false">
      <c r="A229" s="51" t="n">
        <v>267.5</v>
      </c>
      <c r="B229" s="52" t="n">
        <v>527.5605</v>
      </c>
      <c r="C229" s="51" t="n">
        <v>8.086586695747</v>
      </c>
      <c r="D229" s="52" t="n">
        <v>267.5</v>
      </c>
      <c r="E229" s="56" t="n">
        <v>547.2271</v>
      </c>
      <c r="F229" s="57" t="n">
        <v>7.1350054525627</v>
      </c>
      <c r="G229" s="52" t="n">
        <v>267.5</v>
      </c>
      <c r="H229" s="56" t="n">
        <v>642.6952</v>
      </c>
      <c r="I229" s="57" t="n">
        <v>5.29727371864776</v>
      </c>
      <c r="J229" s="58" t="n">
        <v>267.5</v>
      </c>
      <c r="K229" s="56" t="n">
        <v>651.1216</v>
      </c>
      <c r="L229" s="57" t="n">
        <v>5.03991275899673</v>
      </c>
      <c r="M229" s="58" t="n">
        <v>267.5</v>
      </c>
      <c r="N229" s="56" t="n">
        <v>658.498</v>
      </c>
      <c r="O229" s="57" t="n">
        <v>5.03151581243184</v>
      </c>
      <c r="P229" s="53" t="n">
        <v>267.5</v>
      </c>
      <c r="Q229" s="51" t="n">
        <v>468.362</v>
      </c>
      <c r="R229" s="51" t="n">
        <v>11.0453653217012</v>
      </c>
      <c r="S229" s="51" t="n">
        <v>267.5</v>
      </c>
      <c r="T229" s="51" t="n">
        <v>564.3951</v>
      </c>
      <c r="U229" s="51" t="n">
        <v>7.02388222464558</v>
      </c>
      <c r="V229" s="51" t="n">
        <v>267.5</v>
      </c>
      <c r="W229" s="51" t="n">
        <v>629.2331</v>
      </c>
      <c r="X229" s="51" t="n">
        <v>5.53991275899673</v>
      </c>
      <c r="Y229" s="51" t="n">
        <v>267.5</v>
      </c>
      <c r="Z229" s="51" t="n">
        <v>606.2286</v>
      </c>
      <c r="AA229" s="51" t="n">
        <v>6.61810250817884</v>
      </c>
      <c r="AB229" s="51" t="n">
        <v>267.5</v>
      </c>
      <c r="AC229" s="51" t="n">
        <v>611.212</v>
      </c>
      <c r="AD229" s="51" t="n">
        <v>5.95997818974918</v>
      </c>
      <c r="AE229" s="51" t="n">
        <v>267.5</v>
      </c>
      <c r="AF229" s="51" t="n">
        <v>668.5215</v>
      </c>
      <c r="AG229" s="51" t="n">
        <v>4.27546346782988</v>
      </c>
      <c r="AH229" s="51" t="n">
        <v>267.5</v>
      </c>
      <c r="AI229" s="51" t="n">
        <v>534.8108</v>
      </c>
      <c r="AJ229" s="51" t="n">
        <v>8.2649945474373</v>
      </c>
      <c r="AK229" s="51" t="n">
        <v>267.5</v>
      </c>
      <c r="AL229" s="51" t="n">
        <v>516.818</v>
      </c>
      <c r="AM229" s="51" t="n">
        <v>9.61941112322792</v>
      </c>
      <c r="AN229" s="51" t="n">
        <v>267.5</v>
      </c>
      <c r="AO229" s="51" t="n">
        <v>449.4893</v>
      </c>
      <c r="AP229" s="51" t="n">
        <v>10.0026172300981</v>
      </c>
      <c r="AQ229" s="51" t="n">
        <v>267.5</v>
      </c>
      <c r="AR229" s="51" t="n">
        <v>662.5426</v>
      </c>
      <c r="AS229" s="51" t="n">
        <v>4.87797164667394</v>
      </c>
      <c r="AT229" s="51" t="n">
        <v>267.5</v>
      </c>
      <c r="AU229" s="51" t="n">
        <v>556.1844</v>
      </c>
      <c r="AV229" s="51" t="n">
        <v>7.29411123227917</v>
      </c>
      <c r="AW229" s="51" t="n">
        <v>267.5</v>
      </c>
      <c r="AX229" s="51" t="n">
        <v>-404.5173</v>
      </c>
      <c r="AY229" s="51" t="n">
        <v>5.78974918211559</v>
      </c>
      <c r="BA229" s="59" t="n">
        <f aca="false">AW229</f>
        <v>267.5</v>
      </c>
      <c r="BB229" s="60" t="n">
        <f aca="false">AVERAGE(B229,E229,H229,K229,N229,Q229,T229,W229,Z229,AC229,AF229,AI229,AL229,AO229,AR229,AU229,AX229)</f>
        <v>522.963676470588</v>
      </c>
      <c r="BC229" s="61" t="n">
        <f aca="false">AVERAGE(C229,F229,I229,L229,O229,R229,U229,X229,AA229,AD229,AG229,AJ229,AM229,AP229,AS229,AV229,AY229)</f>
        <v>6.87657963948938</v>
      </c>
      <c r="BD229" s="60" t="n">
        <f aca="false">STDEV(B229,E229,H229,K229,N229,Q229,T229,W229,Z229,AC229,AF229,AI229,AL229,AO229,AR229,AU229,AX229)</f>
        <v>248.498231960367</v>
      </c>
      <c r="BE229" s="61" t="n">
        <f aca="false">STDEV(C229,F229,I229,L229,O229,R229,U229,X229,AA229,AD229,AG229,AJ229,AM229,AP229,AS229,AV229,AY229)</f>
        <v>1.97223757568231</v>
      </c>
    </row>
    <row r="230" customFormat="false" ht="29.15" hidden="false" customHeight="false" outlineLevel="0" collapsed="false">
      <c r="A230" s="51" t="n">
        <v>268.75</v>
      </c>
      <c r="B230" s="52" t="n">
        <v>529.1395</v>
      </c>
      <c r="C230" s="51" t="n">
        <v>7.9917121046892</v>
      </c>
      <c r="D230" s="52" t="n">
        <v>268.75</v>
      </c>
      <c r="E230" s="56" t="n">
        <v>561.4248</v>
      </c>
      <c r="F230" s="57" t="n">
        <v>7.24961832061069</v>
      </c>
      <c r="G230" s="52" t="n">
        <v>268.75</v>
      </c>
      <c r="H230" s="56" t="n">
        <v>632.9</v>
      </c>
      <c r="I230" s="57" t="n">
        <v>5.51613958560523</v>
      </c>
      <c r="J230" s="58" t="n">
        <v>268.75</v>
      </c>
      <c r="K230" s="56" t="n">
        <v>616.4924</v>
      </c>
      <c r="L230" s="57" t="n">
        <v>5.38789531079607</v>
      </c>
      <c r="M230" s="58" t="n">
        <v>268.75</v>
      </c>
      <c r="N230" s="56" t="n">
        <v>644.0285</v>
      </c>
      <c r="O230" s="57" t="n">
        <v>5.12562704471101</v>
      </c>
      <c r="P230" s="53" t="n">
        <v>268.75</v>
      </c>
      <c r="Q230" s="51" t="n">
        <v>459.6669</v>
      </c>
      <c r="R230" s="51" t="n">
        <v>11.2136314067612</v>
      </c>
      <c r="S230" s="51" t="n">
        <v>268.75</v>
      </c>
      <c r="T230" s="51" t="n">
        <v>578.7113</v>
      </c>
      <c r="U230" s="51" t="n">
        <v>6.68953107960741</v>
      </c>
      <c r="V230" s="51" t="n">
        <v>268.75</v>
      </c>
      <c r="W230" s="51" t="n">
        <v>641.7348</v>
      </c>
      <c r="X230" s="51" t="n">
        <v>5.43598691384951</v>
      </c>
      <c r="Y230" s="51" t="n">
        <v>268.75</v>
      </c>
      <c r="Z230" s="51" t="n">
        <v>606.8061</v>
      </c>
      <c r="AA230" s="51" t="n">
        <v>6.66663031624864</v>
      </c>
      <c r="AB230" s="51" t="n">
        <v>268.75</v>
      </c>
      <c r="AC230" s="51" t="n">
        <v>623.5742</v>
      </c>
      <c r="AD230" s="51" t="n">
        <v>5.75703380588877</v>
      </c>
      <c r="AE230" s="51" t="n">
        <v>268.75</v>
      </c>
      <c r="AF230" s="51" t="n">
        <v>659.506</v>
      </c>
      <c r="AG230" s="51" t="n">
        <v>4.37611777535442</v>
      </c>
      <c r="AH230" s="51" t="n">
        <v>268.75</v>
      </c>
      <c r="AI230" s="51" t="n">
        <v>539.8243</v>
      </c>
      <c r="AJ230" s="51" t="n">
        <v>8.66652126499455</v>
      </c>
      <c r="AK230" s="51" t="n">
        <v>268.75</v>
      </c>
      <c r="AL230" s="51" t="n">
        <v>514.5302</v>
      </c>
      <c r="AM230" s="51" t="n">
        <v>9.58178844056707</v>
      </c>
      <c r="AN230" s="51" t="n">
        <v>268.75</v>
      </c>
      <c r="AO230" s="51" t="n">
        <v>452.3275</v>
      </c>
      <c r="AP230" s="51" t="n">
        <v>10.043947655398</v>
      </c>
      <c r="AQ230" s="51" t="n">
        <v>268.75</v>
      </c>
      <c r="AR230" s="51" t="n">
        <v>648.2736</v>
      </c>
      <c r="AS230" s="51" t="n">
        <v>5.01221374045802</v>
      </c>
      <c r="AT230" s="51" t="n">
        <v>268.75</v>
      </c>
      <c r="AU230" s="51" t="n">
        <v>575.8054</v>
      </c>
      <c r="AV230" s="51" t="n">
        <v>7.24209378407852</v>
      </c>
      <c r="AW230" s="51" t="n">
        <v>268.75</v>
      </c>
      <c r="AX230" s="51" t="n">
        <v>320.8941</v>
      </c>
      <c r="AY230" s="51" t="n">
        <v>6.96488549618321</v>
      </c>
      <c r="BA230" s="59" t="n">
        <f aca="false">AW230</f>
        <v>268.75</v>
      </c>
      <c r="BB230" s="60" t="n">
        <f aca="false">AVERAGE(B230,E230,H230,K230,N230,Q230,T230,W230,Z230,AC230,AF230,AI230,AL230,AO230,AR230,AU230,AX230)</f>
        <v>565.037623529412</v>
      </c>
      <c r="BC230" s="61" t="n">
        <f aca="false">AVERAGE(C230,F230,I230,L230,O230,R230,U230,X230,AA230,AD230,AG230,AJ230,AM230,AP230,AS230,AV230,AY230)</f>
        <v>6.99537494387068</v>
      </c>
      <c r="BD230" s="60" t="n">
        <f aca="false">STDEV(B230,E230,H230,K230,N230,Q230,T230,W230,Z230,AC230,AF230,AI230,AL230,AO230,AR230,AU230,AX230)</f>
        <v>89.6529855450275</v>
      </c>
      <c r="BE230" s="61" t="n">
        <f aca="false">STDEV(C230,F230,I230,L230,O230,R230,U230,X230,AA230,AD230,AG230,AJ230,AM230,AP230,AS230,AV230,AY230)</f>
        <v>1.95123663014962</v>
      </c>
    </row>
    <row r="231" customFormat="false" ht="29.15" hidden="false" customHeight="false" outlineLevel="0" collapsed="false">
      <c r="A231" s="51" t="n">
        <v>270</v>
      </c>
      <c r="B231" s="52" t="n">
        <v>535.6925</v>
      </c>
      <c r="C231" s="51" t="n">
        <v>8.09716466739368</v>
      </c>
      <c r="D231" s="52" t="n">
        <v>270</v>
      </c>
      <c r="E231" s="56" t="n">
        <v>565.5382</v>
      </c>
      <c r="F231" s="57" t="n">
        <v>7.04100327153762</v>
      </c>
      <c r="G231" s="52" t="n">
        <v>270</v>
      </c>
      <c r="H231" s="56" t="n">
        <v>633.6239</v>
      </c>
      <c r="I231" s="57" t="n">
        <v>5.56161395856052</v>
      </c>
      <c r="J231" s="58" t="n">
        <v>270</v>
      </c>
      <c r="K231" s="56" t="n">
        <v>602.4497</v>
      </c>
      <c r="L231" s="57" t="n">
        <v>5.66434023991276</v>
      </c>
      <c r="M231" s="58" t="n">
        <v>270</v>
      </c>
      <c r="N231" s="56" t="n">
        <v>638.9719</v>
      </c>
      <c r="O231" s="57" t="n">
        <v>5.22628135223555</v>
      </c>
      <c r="P231" s="53" t="n">
        <v>270</v>
      </c>
      <c r="Q231" s="51" t="n">
        <v>452.6428</v>
      </c>
      <c r="R231" s="51" t="n">
        <v>11.4836423118866</v>
      </c>
      <c r="S231" s="51" t="n">
        <v>270</v>
      </c>
      <c r="T231" s="51" t="n">
        <v>591.184</v>
      </c>
      <c r="U231" s="51" t="n">
        <v>6.34372955288986</v>
      </c>
      <c r="V231" s="51" t="n">
        <v>270</v>
      </c>
      <c r="W231" s="51" t="n">
        <v>632.8899</v>
      </c>
      <c r="X231" s="51" t="n">
        <v>5.35834242093784</v>
      </c>
      <c r="Y231" s="51" t="n">
        <v>270</v>
      </c>
      <c r="Z231" s="51" t="n">
        <v>571.9342</v>
      </c>
      <c r="AA231" s="51" t="n">
        <v>6.45561613958561</v>
      </c>
      <c r="AB231" s="51" t="n">
        <v>270</v>
      </c>
      <c r="AC231" s="51" t="n">
        <v>617.2333</v>
      </c>
      <c r="AD231" s="51" t="n">
        <v>5.67742639040349</v>
      </c>
      <c r="AE231" s="51" t="n">
        <v>270</v>
      </c>
      <c r="AF231" s="51" t="n">
        <v>670.9331</v>
      </c>
      <c r="AG231" s="51" t="n">
        <v>4.36564885496183</v>
      </c>
      <c r="AH231" s="51" t="n">
        <v>270</v>
      </c>
      <c r="AI231" s="51" t="n">
        <v>530.6167</v>
      </c>
      <c r="AJ231" s="51" t="n">
        <v>8.78669574700109</v>
      </c>
      <c r="AK231" s="51" t="n">
        <v>270</v>
      </c>
      <c r="AL231" s="51" t="n">
        <v>514.8951</v>
      </c>
      <c r="AM231" s="51" t="n">
        <v>9.5928026172301</v>
      </c>
      <c r="AN231" s="51" t="n">
        <v>270</v>
      </c>
      <c r="AO231" s="51" t="n">
        <v>451.1746</v>
      </c>
      <c r="AP231" s="51" t="n">
        <v>10.0453653217012</v>
      </c>
      <c r="AQ231" s="51" t="n">
        <v>270</v>
      </c>
      <c r="AR231" s="51" t="n">
        <v>646.4999</v>
      </c>
      <c r="AS231" s="51" t="n">
        <v>5.1793893129771</v>
      </c>
      <c r="AT231" s="51" t="n">
        <v>270</v>
      </c>
      <c r="AU231" s="51" t="n">
        <v>571.1805</v>
      </c>
      <c r="AV231" s="51" t="n">
        <v>7.11679389312977</v>
      </c>
      <c r="AW231" s="51" t="n">
        <v>270</v>
      </c>
      <c r="AX231" s="51" t="n">
        <v>394.1733</v>
      </c>
      <c r="AY231" s="51" t="n">
        <v>7.49258451472192</v>
      </c>
      <c r="BA231" s="59" t="n">
        <f aca="false">AW231</f>
        <v>270</v>
      </c>
      <c r="BB231" s="60" t="n">
        <f aca="false">AVERAGE(B231,E231,H231,K231,N231,Q231,T231,W231,Z231,AC231,AF231,AI231,AL231,AO231,AR231,AU231,AX231)</f>
        <v>565.978447058823</v>
      </c>
      <c r="BC231" s="61" t="n">
        <f aca="false">AVERAGE(C231,F231,I231,L231,O231,R231,U231,X231,AA231,AD231,AG231,AJ231,AM231,AP231,AS231,AV231,AY231)</f>
        <v>7.02873179806274</v>
      </c>
      <c r="BD231" s="60" t="n">
        <f aca="false">STDEV(B231,E231,H231,K231,N231,Q231,T231,W231,Z231,AC231,AF231,AI231,AL231,AO231,AR231,AU231,AX231)</f>
        <v>77.8036939654066</v>
      </c>
      <c r="BE231" s="61" t="n">
        <f aca="false">STDEV(C231,F231,I231,L231,O231,R231,U231,X231,AA231,AD231,AG231,AJ231,AM231,AP231,AS231,AV231,AY231)</f>
        <v>1.98690458473884</v>
      </c>
    </row>
    <row r="232" customFormat="false" ht="29.15" hidden="false" customHeight="false" outlineLevel="0" collapsed="false">
      <c r="A232" s="51" t="n">
        <v>271.25</v>
      </c>
      <c r="B232" s="52" t="n">
        <v>530.2533</v>
      </c>
      <c r="C232" s="51" t="n">
        <v>8.28102508178844</v>
      </c>
      <c r="D232" s="52" t="n">
        <v>271.25</v>
      </c>
      <c r="E232" s="56" t="n">
        <v>571.4587</v>
      </c>
      <c r="F232" s="57" t="n">
        <v>6.96717557251908</v>
      </c>
      <c r="G232" s="52" t="n">
        <v>271.25</v>
      </c>
      <c r="H232" s="56" t="n">
        <v>642.0569</v>
      </c>
      <c r="I232" s="57" t="n">
        <v>5.50774263904035</v>
      </c>
      <c r="J232" s="58" t="n">
        <v>271.25</v>
      </c>
      <c r="K232" s="56" t="n">
        <v>615.6</v>
      </c>
      <c r="L232" s="57" t="n">
        <v>5.55136314067612</v>
      </c>
      <c r="M232" s="58" t="n">
        <v>271.25</v>
      </c>
      <c r="N232" s="56" t="n">
        <v>648.8847</v>
      </c>
      <c r="O232" s="57" t="n">
        <v>5.22115594329335</v>
      </c>
      <c r="P232" s="53" t="n">
        <v>271.25</v>
      </c>
      <c r="Q232" s="51" t="n">
        <v>448.5504</v>
      </c>
      <c r="R232" s="51" t="n">
        <v>11.5139585605234</v>
      </c>
      <c r="S232" s="51" t="n">
        <v>271.25</v>
      </c>
      <c r="T232" s="51" t="n">
        <v>579.9046</v>
      </c>
      <c r="U232" s="51" t="n">
        <v>6.28756815703381</v>
      </c>
      <c r="V232" s="51" t="n">
        <v>271.25</v>
      </c>
      <c r="W232" s="51" t="n">
        <v>646.0644</v>
      </c>
      <c r="X232" s="51" t="n">
        <v>5.06237731733915</v>
      </c>
      <c r="Y232" s="51" t="n">
        <v>271.25</v>
      </c>
      <c r="Z232" s="51" t="n">
        <v>579.1319</v>
      </c>
      <c r="AA232" s="51" t="n">
        <v>6.47666303162486</v>
      </c>
      <c r="AB232" s="51" t="n">
        <v>271.25</v>
      </c>
      <c r="AC232" s="51" t="n">
        <v>614.5782</v>
      </c>
      <c r="AD232" s="51" t="n">
        <v>5.65921483097056</v>
      </c>
      <c r="AE232" s="51" t="n">
        <v>271.25</v>
      </c>
      <c r="AF232" s="51" t="n">
        <v>665.2459</v>
      </c>
      <c r="AG232" s="51" t="n">
        <v>4.47241003271538</v>
      </c>
      <c r="AH232" s="51" t="n">
        <v>271.25</v>
      </c>
      <c r="AI232" s="51" t="n">
        <v>505.488</v>
      </c>
      <c r="AJ232" s="51" t="n">
        <v>8.7154852780807</v>
      </c>
      <c r="AK232" s="51" t="n">
        <v>271.25</v>
      </c>
      <c r="AL232" s="51" t="n">
        <v>514.6164</v>
      </c>
      <c r="AM232" s="51" t="n">
        <v>9.60534351145038</v>
      </c>
      <c r="AN232" s="51" t="n">
        <v>271.25</v>
      </c>
      <c r="AO232" s="51" t="n">
        <v>454.4035</v>
      </c>
      <c r="AP232" s="51" t="n">
        <v>10.336641221374</v>
      </c>
      <c r="AQ232" s="51" t="n">
        <v>271.25</v>
      </c>
      <c r="AR232" s="51" t="n">
        <v>658.4531</v>
      </c>
      <c r="AS232" s="51" t="n">
        <v>5.15321701199564</v>
      </c>
      <c r="AT232" s="51" t="n">
        <v>271.25</v>
      </c>
      <c r="AU232" s="51" t="n">
        <v>558.3655</v>
      </c>
      <c r="AV232" s="51" t="n">
        <v>6.59465648854962</v>
      </c>
      <c r="AW232" s="51" t="n">
        <v>271.25</v>
      </c>
      <c r="AX232" s="51" t="n">
        <v>482.4609</v>
      </c>
      <c r="AY232" s="51" t="n">
        <v>8.39705561613959</v>
      </c>
      <c r="BA232" s="59" t="n">
        <f aca="false">AW232</f>
        <v>271.25</v>
      </c>
      <c r="BB232" s="60" t="n">
        <f aca="false">AVERAGE(B232,E232,H232,K232,N232,Q232,T232,W232,Z232,AC232,AF232,AI232,AL232,AO232,AR232,AU232,AX232)</f>
        <v>571.500964705882</v>
      </c>
      <c r="BC232" s="61" t="n">
        <f aca="false">AVERAGE(C232,F232,I232,L232,O232,R232,U232,X232,AA232,AD232,AG232,AJ232,AM232,AP232,AS232,AV232,AY232)</f>
        <v>7.04723843735967</v>
      </c>
      <c r="BD232" s="60" t="n">
        <f aca="false">STDEV(B232,E232,H232,K232,N232,Q232,T232,W232,Z232,AC232,AF232,AI232,AL232,AO232,AR232,AU232,AX232)</f>
        <v>72.0366089545269</v>
      </c>
      <c r="BE232" s="61" t="n">
        <f aca="false">STDEV(C232,F232,I232,L232,O232,R232,U232,X232,AA232,AD232,AG232,AJ232,AM232,AP232,AS232,AV232,AY232)</f>
        <v>2.07036302974935</v>
      </c>
    </row>
    <row r="233" customFormat="false" ht="29.15" hidden="false" customHeight="false" outlineLevel="0" collapsed="false">
      <c r="A233" s="51" t="n">
        <v>272.5</v>
      </c>
      <c r="B233" s="52" t="n">
        <v>518.4152</v>
      </c>
      <c r="C233" s="51" t="n">
        <v>8.446346782988</v>
      </c>
      <c r="D233" s="52" t="n">
        <v>272.5</v>
      </c>
      <c r="E233" s="56" t="n">
        <v>572.431</v>
      </c>
      <c r="F233" s="57" t="n">
        <v>6.97001090512541</v>
      </c>
      <c r="G233" s="52" t="n">
        <v>272.5</v>
      </c>
      <c r="H233" s="56" t="n">
        <v>638.7373</v>
      </c>
      <c r="I233" s="57" t="n">
        <v>5.52126499454744</v>
      </c>
      <c r="J233" s="58" t="n">
        <v>272.5</v>
      </c>
      <c r="K233" s="56" t="n">
        <v>628.5672</v>
      </c>
      <c r="L233" s="57" t="n">
        <v>5.51941112322792</v>
      </c>
      <c r="M233" s="58" t="n">
        <v>272.5</v>
      </c>
      <c r="N233" s="56" t="n">
        <v>643.0779</v>
      </c>
      <c r="O233" s="57" t="n">
        <v>5.22508178844057</v>
      </c>
      <c r="P233" s="53" t="n">
        <v>272.5</v>
      </c>
      <c r="Q233" s="51" t="n">
        <v>450.0701</v>
      </c>
      <c r="R233" s="51" t="n">
        <v>11.5229007633588</v>
      </c>
      <c r="S233" s="51" t="n">
        <v>272.5</v>
      </c>
      <c r="T233" s="51" t="n">
        <v>550.5551</v>
      </c>
      <c r="U233" s="51" t="n">
        <v>6.73162486368593</v>
      </c>
      <c r="V233" s="51" t="n">
        <v>272.5</v>
      </c>
      <c r="W233" s="51" t="n">
        <v>668.7959</v>
      </c>
      <c r="X233" s="51" t="n">
        <v>4.83315158124318</v>
      </c>
      <c r="Y233" s="51" t="n">
        <v>272.5</v>
      </c>
      <c r="Z233" s="51" t="n">
        <v>591.2567</v>
      </c>
      <c r="AA233" s="51" t="n">
        <v>6.78898582333697</v>
      </c>
      <c r="AB233" s="51" t="n">
        <v>272.5</v>
      </c>
      <c r="AC233" s="51" t="n">
        <v>613.6741</v>
      </c>
      <c r="AD233" s="51" t="n">
        <v>5.76368593238822</v>
      </c>
      <c r="AE233" s="51" t="n">
        <v>272.5</v>
      </c>
      <c r="AF233" s="51" t="n">
        <v>648.5036</v>
      </c>
      <c r="AG233" s="51" t="n">
        <v>4.65845147219193</v>
      </c>
      <c r="AH233" s="51" t="n">
        <v>272.5</v>
      </c>
      <c r="AI233" s="51" t="n">
        <v>505.5301</v>
      </c>
      <c r="AJ233" s="51" t="n">
        <v>9.2742639040349</v>
      </c>
      <c r="AK233" s="51" t="n">
        <v>272.5</v>
      </c>
      <c r="AL233" s="51" t="n">
        <v>514.2504</v>
      </c>
      <c r="AM233" s="51" t="n">
        <v>9.66346782988004</v>
      </c>
      <c r="AN233" s="51" t="n">
        <v>272.5</v>
      </c>
      <c r="AO233" s="51" t="n">
        <v>452.7402</v>
      </c>
      <c r="AP233" s="51" t="n">
        <v>10.3087241003272</v>
      </c>
      <c r="AQ233" s="51" t="n">
        <v>272.5</v>
      </c>
      <c r="AR233" s="51" t="n">
        <v>661.1915</v>
      </c>
      <c r="AS233" s="51" t="n">
        <v>5.09705561613959</v>
      </c>
      <c r="AT233" s="51" t="n">
        <v>272.5</v>
      </c>
      <c r="AU233" s="51" t="n">
        <v>603.271</v>
      </c>
      <c r="AV233" s="51" t="n">
        <v>6.24711014176663</v>
      </c>
      <c r="AW233" s="51" t="n">
        <v>272.5</v>
      </c>
      <c r="AX233" s="51" t="n">
        <v>427.3967</v>
      </c>
      <c r="AY233" s="51" t="n">
        <v>7.3</v>
      </c>
      <c r="BA233" s="59" t="n">
        <f aca="false">AW233</f>
        <v>272.5</v>
      </c>
      <c r="BB233" s="60" t="n">
        <f aca="false">AVERAGE(B233,E233,H233,K233,N233,Q233,T233,W233,Z233,AC233,AF233,AI233,AL233,AO233,AR233,AU233,AX233)</f>
        <v>569.909647058823</v>
      </c>
      <c r="BC233" s="61" t="n">
        <f aca="false">AVERAGE(C233,F233,I233,L233,O233,R233,U233,X233,AA233,AD233,AG233,AJ233,AM233,AP233,AS233,AV233,AY233)</f>
        <v>7.05126691898134</v>
      </c>
      <c r="BD233" s="60" t="n">
        <f aca="false">STDEV(B233,E233,H233,K233,N233,Q233,T233,W233,Z233,AC233,AF233,AI233,AL233,AO233,AR233,AU233,AX233)</f>
        <v>79.0485913367936</v>
      </c>
      <c r="BE233" s="61" t="n">
        <f aca="false">STDEV(C233,F233,I233,L233,O233,R233,U233,X233,AA233,AD233,AG233,AJ233,AM233,AP233,AS233,AV233,AY233)</f>
        <v>2.08190181982307</v>
      </c>
    </row>
    <row r="234" customFormat="false" ht="29.15" hidden="false" customHeight="false" outlineLevel="0" collapsed="false">
      <c r="A234" s="51" t="n">
        <v>273.75</v>
      </c>
      <c r="B234" s="52" t="n">
        <v>519.6709</v>
      </c>
      <c r="C234" s="51" t="n">
        <v>8.65550708833152</v>
      </c>
      <c r="D234" s="52" t="n">
        <v>273.75</v>
      </c>
      <c r="E234" s="56" t="n">
        <v>577.5067</v>
      </c>
      <c r="F234" s="57" t="n">
        <v>6.86237731733915</v>
      </c>
      <c r="G234" s="52" t="n">
        <v>273.75</v>
      </c>
      <c r="H234" s="56" t="n">
        <v>637.0731</v>
      </c>
      <c r="I234" s="57" t="n">
        <v>5.49454743729553</v>
      </c>
      <c r="J234" s="58" t="n">
        <v>273.75</v>
      </c>
      <c r="K234" s="56" t="n">
        <v>634.5608</v>
      </c>
      <c r="L234" s="57" t="n">
        <v>5.64514721919302</v>
      </c>
      <c r="M234" s="58" t="n">
        <v>273.75</v>
      </c>
      <c r="N234" s="56" t="n">
        <v>645.5955</v>
      </c>
      <c r="O234" s="57" t="n">
        <v>5.01068702290076</v>
      </c>
      <c r="P234" s="53" t="n">
        <v>273.75</v>
      </c>
      <c r="Q234" s="51" t="n">
        <v>438.4724</v>
      </c>
      <c r="R234" s="51" t="n">
        <v>11.4359869138495</v>
      </c>
      <c r="S234" s="51" t="n">
        <v>273.75</v>
      </c>
      <c r="T234" s="51" t="n">
        <v>515.9824</v>
      </c>
      <c r="U234" s="51" t="n">
        <v>7.34907306434024</v>
      </c>
      <c r="V234" s="51" t="n">
        <v>273.75</v>
      </c>
      <c r="W234" s="51" t="n">
        <v>666.02</v>
      </c>
      <c r="X234" s="51" t="n">
        <v>4.88996728462377</v>
      </c>
      <c r="Y234" s="51" t="n">
        <v>273.75</v>
      </c>
      <c r="Z234" s="51" t="n">
        <v>585.1369</v>
      </c>
      <c r="AA234" s="51" t="n">
        <v>6.70130861504907</v>
      </c>
      <c r="AB234" s="51" t="n">
        <v>273.75</v>
      </c>
      <c r="AC234" s="51" t="n">
        <v>600.1463</v>
      </c>
      <c r="AD234" s="51" t="n">
        <v>6.03238822246456</v>
      </c>
      <c r="AE234" s="51" t="n">
        <v>273.75</v>
      </c>
      <c r="AF234" s="51" t="n">
        <v>629.486</v>
      </c>
      <c r="AG234" s="51" t="n">
        <v>4.82224645583424</v>
      </c>
      <c r="AH234" s="51" t="n">
        <v>273.75</v>
      </c>
      <c r="AI234" s="51" t="n">
        <v>505.1276</v>
      </c>
      <c r="AJ234" s="51" t="n">
        <v>9.67448200654308</v>
      </c>
      <c r="AK234" s="51" t="n">
        <v>273.75</v>
      </c>
      <c r="AL234" s="51" t="n">
        <v>509.5274</v>
      </c>
      <c r="AM234" s="51" t="n">
        <v>9.55190839694657</v>
      </c>
      <c r="AN234" s="51" t="n">
        <v>273.75</v>
      </c>
      <c r="AO234" s="51" t="n">
        <v>450.1702</v>
      </c>
      <c r="AP234" s="51" t="n">
        <v>10.0845147219193</v>
      </c>
      <c r="AQ234" s="51" t="n">
        <v>273.75</v>
      </c>
      <c r="AR234" s="51" t="n">
        <v>644.9751</v>
      </c>
      <c r="AS234" s="51" t="n">
        <v>5.20534351145038</v>
      </c>
      <c r="AT234" s="51" t="n">
        <v>273.75</v>
      </c>
      <c r="AU234" s="51" t="n">
        <v>599.0489</v>
      </c>
      <c r="AV234" s="51" t="n">
        <v>6.00894220283533</v>
      </c>
      <c r="AW234" s="51" t="n">
        <v>273.75</v>
      </c>
      <c r="AX234" s="51" t="n">
        <v>517.8336</v>
      </c>
      <c r="AY234" s="51" t="n">
        <v>8.21461286804798</v>
      </c>
      <c r="BA234" s="59" t="n">
        <f aca="false">AW234</f>
        <v>273.75</v>
      </c>
      <c r="BB234" s="60" t="n">
        <f aca="false">AVERAGE(B234,E234,H234,K234,N234,Q234,T234,W234,Z234,AC234,AF234,AI234,AL234,AO234,AR234,AU234,AX234)</f>
        <v>569.196105882353</v>
      </c>
      <c r="BC234" s="61" t="n">
        <f aca="false">AVERAGE(C234,F234,I234,L234,O234,R234,U234,X234,AA234,AD234,AG234,AJ234,AM234,AP234,AS234,AV234,AY234)</f>
        <v>7.15523766758612</v>
      </c>
      <c r="BD234" s="60" t="n">
        <f aca="false">STDEV(B234,E234,H234,K234,N234,Q234,T234,W234,Z234,AC234,AF234,AI234,AL234,AO234,AR234,AU234,AX234)</f>
        <v>71.8003753680863</v>
      </c>
      <c r="BE234" s="61" t="n">
        <f aca="false">STDEV(C234,F234,I234,L234,O234,R234,U234,X234,AA234,AD234,AG234,AJ234,AM234,AP234,AS234,AV234,AY234)</f>
        <v>2.08097194595282</v>
      </c>
    </row>
    <row r="235" customFormat="false" ht="29.15" hidden="false" customHeight="false" outlineLevel="0" collapsed="false">
      <c r="A235" s="51" t="n">
        <v>275</v>
      </c>
      <c r="B235" s="52" t="n">
        <v>526.9415</v>
      </c>
      <c r="C235" s="51" t="n">
        <v>8.70152671755725</v>
      </c>
      <c r="D235" s="52" t="n">
        <v>275</v>
      </c>
      <c r="E235" s="56" t="n">
        <v>586.1896</v>
      </c>
      <c r="F235" s="57" t="n">
        <v>6.74503816793893</v>
      </c>
      <c r="G235" s="52" t="n">
        <v>275</v>
      </c>
      <c r="H235" s="56" t="n">
        <v>638.4016</v>
      </c>
      <c r="I235" s="57" t="n">
        <v>5.4824427480916</v>
      </c>
      <c r="J235" s="58" t="n">
        <v>275</v>
      </c>
      <c r="K235" s="56" t="n">
        <v>635.986</v>
      </c>
      <c r="L235" s="57" t="n">
        <v>5.68375136314068</v>
      </c>
      <c r="M235" s="58" t="n">
        <v>275</v>
      </c>
      <c r="N235" s="56" t="n">
        <v>659.3747</v>
      </c>
      <c r="O235" s="57" t="n">
        <v>4.82857142857143</v>
      </c>
      <c r="P235" s="53" t="n">
        <v>275</v>
      </c>
      <c r="Q235" s="51" t="n">
        <v>437.3143</v>
      </c>
      <c r="R235" s="51" t="n">
        <v>12.028026172301</v>
      </c>
      <c r="S235" s="51" t="n">
        <v>275</v>
      </c>
      <c r="T235" s="51" t="n">
        <v>543.5593</v>
      </c>
      <c r="U235" s="51" t="n">
        <v>8.00577971646674</v>
      </c>
      <c r="V235" s="51" t="n">
        <v>275</v>
      </c>
      <c r="W235" s="51" t="n">
        <v>665.8056</v>
      </c>
      <c r="X235" s="51" t="n">
        <v>4.91046892039259</v>
      </c>
      <c r="Y235" s="51" t="n">
        <v>275</v>
      </c>
      <c r="Z235" s="51" t="n">
        <v>607.7348</v>
      </c>
      <c r="AA235" s="51" t="n">
        <v>6.37262813522356</v>
      </c>
      <c r="AB235" s="51" t="n">
        <v>275</v>
      </c>
      <c r="AC235" s="51" t="n">
        <v>592.8749</v>
      </c>
      <c r="AD235" s="51" t="n">
        <v>6.12824427480916</v>
      </c>
      <c r="AE235" s="51" t="n">
        <v>275</v>
      </c>
      <c r="AF235" s="51" t="n">
        <v>633.3213</v>
      </c>
      <c r="AG235" s="51" t="n">
        <v>4.81254089422028</v>
      </c>
      <c r="AH235" s="51" t="n">
        <v>275</v>
      </c>
      <c r="AI235" s="51" t="n">
        <v>504.7453</v>
      </c>
      <c r="AJ235" s="51" t="n">
        <v>9.94416575790622</v>
      </c>
      <c r="AK235" s="51" t="n">
        <v>275</v>
      </c>
      <c r="AL235" s="51" t="n">
        <v>500.2907</v>
      </c>
      <c r="AM235" s="51" t="n">
        <v>9.31406761177754</v>
      </c>
      <c r="AN235" s="51" t="n">
        <v>275</v>
      </c>
      <c r="AO235" s="51" t="n">
        <v>455.491</v>
      </c>
      <c r="AP235" s="51" t="n">
        <v>10.0907306434024</v>
      </c>
      <c r="AQ235" s="51" t="n">
        <v>275</v>
      </c>
      <c r="AR235" s="51" t="n">
        <v>643.5118</v>
      </c>
      <c r="AS235" s="51" t="n">
        <v>5.26826608505998</v>
      </c>
      <c r="AT235" s="51" t="n">
        <v>275</v>
      </c>
      <c r="AU235" s="51" t="n">
        <v>594.3943</v>
      </c>
      <c r="AV235" s="51" t="n">
        <v>6.03086150490731</v>
      </c>
      <c r="AW235" s="51" t="n">
        <v>275</v>
      </c>
      <c r="AX235" s="51" t="n">
        <v>531.9034</v>
      </c>
      <c r="AY235" s="51" t="n">
        <v>8.45605234460196</v>
      </c>
      <c r="BA235" s="59" t="n">
        <f aca="false">AW235</f>
        <v>275</v>
      </c>
      <c r="BB235" s="60" t="n">
        <f aca="false">AVERAGE(B235,E235,H235,K235,N235,Q235,T235,W235,Z235,AC235,AF235,AI235,AL235,AO235,AR235,AU235,AX235)</f>
        <v>573.990594117647</v>
      </c>
      <c r="BC235" s="61" t="n">
        <f aca="false">AVERAGE(C235,F235,I235,L235,O235,R235,U235,X235,AA235,AD235,AG235,AJ235,AM235,AP235,AS235,AV235,AY235)</f>
        <v>7.22371544037463</v>
      </c>
      <c r="BD235" s="60" t="n">
        <f aca="false">STDEV(B235,E235,H235,K235,N235,Q235,T235,W235,Z235,AC235,AF235,AI235,AL235,AO235,AR235,AU235,AX235)</f>
        <v>71.5832365829325</v>
      </c>
      <c r="BE235" s="61" t="n">
        <f aca="false">STDEV(C235,F235,I235,L235,O235,R235,U235,X235,AA235,AD235,AG235,AJ235,AM235,AP235,AS235,AV235,AY235)</f>
        <v>2.1950389105495</v>
      </c>
    </row>
    <row r="236" customFormat="false" ht="29.15" hidden="false" customHeight="false" outlineLevel="0" collapsed="false">
      <c r="A236" s="51" t="n">
        <v>276.25</v>
      </c>
      <c r="B236" s="52" t="n">
        <v>527.3769</v>
      </c>
      <c r="C236" s="51" t="n">
        <v>8.64830970556161</v>
      </c>
      <c r="D236" s="52" t="n">
        <v>276.25</v>
      </c>
      <c r="E236" s="56" t="n">
        <v>584.3052</v>
      </c>
      <c r="F236" s="57" t="n">
        <v>6.76008724100327</v>
      </c>
      <c r="G236" s="52" t="n">
        <v>276.25</v>
      </c>
      <c r="H236" s="56" t="n">
        <v>638.8891</v>
      </c>
      <c r="I236" s="57" t="n">
        <v>5.47600872410033</v>
      </c>
      <c r="J236" s="58" t="n">
        <v>276.25</v>
      </c>
      <c r="K236" s="56" t="n">
        <v>626.7459</v>
      </c>
      <c r="L236" s="57" t="n">
        <v>5.73391494002181</v>
      </c>
      <c r="M236" s="58" t="n">
        <v>276.25</v>
      </c>
      <c r="N236" s="56" t="n">
        <v>650.8824</v>
      </c>
      <c r="O236" s="57" t="n">
        <v>4.9608505997819</v>
      </c>
      <c r="P236" s="53" t="n">
        <v>276.25</v>
      </c>
      <c r="Q236" s="51" t="n">
        <v>439.1402</v>
      </c>
      <c r="R236" s="51" t="n">
        <v>12.2467829880044</v>
      </c>
      <c r="S236" s="51" t="n">
        <v>276.25</v>
      </c>
      <c r="T236" s="51" t="n">
        <v>541.8472</v>
      </c>
      <c r="U236" s="51" t="n">
        <v>7.91286804798255</v>
      </c>
      <c r="V236" s="51" t="n">
        <v>276.25</v>
      </c>
      <c r="W236" s="51" t="n">
        <v>663.1576</v>
      </c>
      <c r="X236" s="51" t="n">
        <v>4.88331515812432</v>
      </c>
      <c r="Y236" s="51" t="n">
        <v>276.25</v>
      </c>
      <c r="Z236" s="51" t="n">
        <v>580.4357</v>
      </c>
      <c r="AA236" s="51" t="n">
        <v>6.40883315158124</v>
      </c>
      <c r="AB236" s="51" t="n">
        <v>276.25</v>
      </c>
      <c r="AC236" s="51" t="n">
        <v>588.4089</v>
      </c>
      <c r="AD236" s="51" t="n">
        <v>6.21603053435114</v>
      </c>
      <c r="AE236" s="51" t="n">
        <v>276.25</v>
      </c>
      <c r="AF236" s="51" t="n">
        <v>644.4963</v>
      </c>
      <c r="AG236" s="51" t="n">
        <v>4.78538713195202</v>
      </c>
      <c r="AH236" s="51" t="n">
        <v>276.25</v>
      </c>
      <c r="AI236" s="51" t="n">
        <v>491.2431</v>
      </c>
      <c r="AJ236" s="51" t="n">
        <v>9.89738276990185</v>
      </c>
      <c r="AK236" s="51" t="n">
        <v>276.25</v>
      </c>
      <c r="AL236" s="51" t="n">
        <v>500.2771</v>
      </c>
      <c r="AM236" s="51" t="n">
        <v>9.30425299890949</v>
      </c>
      <c r="AN236" s="51" t="n">
        <v>276.25</v>
      </c>
      <c r="AO236" s="51" t="n">
        <v>465.2546</v>
      </c>
      <c r="AP236" s="51" t="n">
        <v>10.3619411123228</v>
      </c>
      <c r="AQ236" s="51" t="n">
        <v>276.25</v>
      </c>
      <c r="AR236" s="51" t="n">
        <v>649.0428</v>
      </c>
      <c r="AS236" s="51" t="n">
        <v>5.17600872410033</v>
      </c>
      <c r="AT236" s="51" t="n">
        <v>276.25</v>
      </c>
      <c r="AU236" s="51" t="n">
        <v>606.1306</v>
      </c>
      <c r="AV236" s="51" t="n">
        <v>6.08418756815703</v>
      </c>
      <c r="AW236" s="51" t="n">
        <v>276.25</v>
      </c>
      <c r="AX236" s="51" t="n">
        <v>509.714</v>
      </c>
      <c r="AY236" s="51" t="n">
        <v>8.10839694656488</v>
      </c>
      <c r="BA236" s="59" t="n">
        <f aca="false">AW236</f>
        <v>276.25</v>
      </c>
      <c r="BB236" s="60" t="n">
        <f aca="false">AVERAGE(B236,E236,H236,K236,N236,Q236,T236,W236,Z236,AC236,AF236,AI236,AL236,AO236,AR236,AU236,AX236)</f>
        <v>571.020447058824</v>
      </c>
      <c r="BC236" s="61" t="n">
        <f aca="false">AVERAGE(C236,F236,I236,L236,O236,R236,U236,X236,AA236,AD236,AG236,AJ236,AM236,AP236,AS236,AV236,AY236)</f>
        <v>7.23320931426006</v>
      </c>
      <c r="BD236" s="60" t="n">
        <f aca="false">STDEV(B236,E236,H236,K236,N236,Q236,T236,W236,Z236,AC236,AF236,AI236,AL236,AO236,AR236,AU236,AX236)</f>
        <v>71.7318122266205</v>
      </c>
      <c r="BE236" s="61" t="n">
        <f aca="false">STDEV(C236,F236,I236,L236,O236,R236,U236,X236,AA236,AD236,AG236,AJ236,AM236,AP236,AS236,AV236,AY236)</f>
        <v>2.22269305128541</v>
      </c>
    </row>
    <row r="237" customFormat="false" ht="29.15" hidden="false" customHeight="false" outlineLevel="0" collapsed="false">
      <c r="A237" s="51" t="n">
        <v>277.5</v>
      </c>
      <c r="B237" s="52" t="n">
        <v>520.7905</v>
      </c>
      <c r="C237" s="51" t="n">
        <v>8.27600872410033</v>
      </c>
      <c r="D237" s="52" t="n">
        <v>277.5</v>
      </c>
      <c r="E237" s="56" t="n">
        <v>583.2263</v>
      </c>
      <c r="F237" s="57" t="n">
        <v>6.7298800436205</v>
      </c>
      <c r="G237" s="52" t="n">
        <v>277.5</v>
      </c>
      <c r="H237" s="56" t="n">
        <v>644.0909</v>
      </c>
      <c r="I237" s="57" t="n">
        <v>5.45147219193021</v>
      </c>
      <c r="J237" s="58" t="n">
        <v>277.5</v>
      </c>
      <c r="K237" s="56" t="n">
        <v>600.2095</v>
      </c>
      <c r="L237" s="57" t="n">
        <v>5.88091603053435</v>
      </c>
      <c r="M237" s="58" t="n">
        <v>277.5</v>
      </c>
      <c r="N237" s="56" t="n">
        <v>669.3814</v>
      </c>
      <c r="O237" s="57" t="n">
        <v>4.85866957470011</v>
      </c>
      <c r="P237" s="53" t="n">
        <v>277.5</v>
      </c>
      <c r="Q237" s="51" t="n">
        <v>433.4733</v>
      </c>
      <c r="R237" s="51" t="n">
        <v>12.0026172300981</v>
      </c>
      <c r="S237" s="51" t="n">
        <v>277.5</v>
      </c>
      <c r="T237" s="51" t="n">
        <v>547.8136</v>
      </c>
      <c r="U237" s="51" t="n">
        <v>7.7742639040349</v>
      </c>
      <c r="V237" s="51" t="n">
        <v>277.5</v>
      </c>
      <c r="W237" s="51" t="n">
        <v>662.3112</v>
      </c>
      <c r="X237" s="51" t="n">
        <v>4.86553980370774</v>
      </c>
      <c r="Y237" s="51" t="n">
        <v>277.5</v>
      </c>
      <c r="Z237" s="51" t="n">
        <v>537.9033</v>
      </c>
      <c r="AA237" s="51" t="n">
        <v>7.05812431842966</v>
      </c>
      <c r="AB237" s="51" t="n">
        <v>277.5</v>
      </c>
      <c r="AC237" s="51" t="n">
        <v>600.9106</v>
      </c>
      <c r="AD237" s="51" t="n">
        <v>6.19454743729553</v>
      </c>
      <c r="AE237" s="51" t="n">
        <v>277.5</v>
      </c>
      <c r="AF237" s="51" t="n">
        <v>652.988</v>
      </c>
      <c r="AG237" s="51" t="n">
        <v>4.81374045801527</v>
      </c>
      <c r="AH237" s="51" t="n">
        <v>277.5</v>
      </c>
      <c r="AI237" s="51" t="n">
        <v>483.6</v>
      </c>
      <c r="AJ237" s="51" t="n">
        <v>10.1472191930207</v>
      </c>
      <c r="AK237" s="51" t="n">
        <v>277.5</v>
      </c>
      <c r="AL237" s="51" t="n">
        <v>504.4313</v>
      </c>
      <c r="AM237" s="51" t="n">
        <v>9.38026172300981</v>
      </c>
      <c r="AN237" s="51" t="n">
        <v>277.5</v>
      </c>
      <c r="AO237" s="51" t="n">
        <v>463.6389</v>
      </c>
      <c r="AP237" s="51" t="n">
        <v>10.3784078516903</v>
      </c>
      <c r="AQ237" s="51" t="n">
        <v>277.5</v>
      </c>
      <c r="AR237" s="51" t="n">
        <v>644.9446</v>
      </c>
      <c r="AS237" s="51" t="n">
        <v>5.07655398037077</v>
      </c>
      <c r="AT237" s="51" t="n">
        <v>277.5</v>
      </c>
      <c r="AU237" s="51" t="n">
        <v>609.059</v>
      </c>
      <c r="AV237" s="51" t="n">
        <v>6.01766630316249</v>
      </c>
      <c r="AW237" s="51" t="n">
        <v>277.5</v>
      </c>
      <c r="AX237" s="51" t="n">
        <v>435.7842</v>
      </c>
      <c r="AY237" s="51" t="n">
        <v>7.4567066521265</v>
      </c>
      <c r="BA237" s="59" t="n">
        <f aca="false">AW237</f>
        <v>277.5</v>
      </c>
      <c r="BB237" s="60" t="n">
        <f aca="false">AVERAGE(B237,E237,H237,K237,N237,Q237,T237,W237,Z237,AC237,AF237,AI237,AL237,AO237,AR237,AU237,AX237)</f>
        <v>564.385682352941</v>
      </c>
      <c r="BC237" s="61" t="n">
        <f aca="false">AVERAGE(C237,F237,I237,L237,O237,R237,U237,X237,AA237,AD237,AG237,AJ237,AM237,AP237,AS237,AV237,AY237)</f>
        <v>7.19779973057925</v>
      </c>
      <c r="BD237" s="60" t="n">
        <f aca="false">STDEV(B237,E237,H237,K237,N237,Q237,T237,W237,Z237,AC237,AF237,AI237,AL237,AO237,AR237,AU237,AX237)</f>
        <v>80.272302656055</v>
      </c>
      <c r="BE237" s="61" t="n">
        <f aca="false">STDEV(C237,F237,I237,L237,O237,R237,U237,X237,AA237,AD237,AG237,AJ237,AM237,AP237,AS237,AV237,AY237)</f>
        <v>2.19007066360727</v>
      </c>
    </row>
    <row r="238" customFormat="false" ht="29.15" hidden="false" customHeight="false" outlineLevel="0" collapsed="false">
      <c r="A238" s="51" t="n">
        <v>278.75</v>
      </c>
      <c r="B238" s="52" t="n">
        <v>532.3926</v>
      </c>
      <c r="C238" s="51" t="n">
        <v>7.88615049073064</v>
      </c>
      <c r="D238" s="52" t="n">
        <v>278.75</v>
      </c>
      <c r="E238" s="56" t="n">
        <v>602.3242</v>
      </c>
      <c r="F238" s="57" t="n">
        <v>6.52835332606325</v>
      </c>
      <c r="G238" s="52" t="n">
        <v>278.75</v>
      </c>
      <c r="H238" s="56" t="n">
        <v>637.1287</v>
      </c>
      <c r="I238" s="57" t="n">
        <v>5.54547437295529</v>
      </c>
      <c r="J238" s="58" t="n">
        <v>278.75</v>
      </c>
      <c r="K238" s="56" t="n">
        <v>592.984</v>
      </c>
      <c r="L238" s="57" t="n">
        <v>6.05027262813522</v>
      </c>
      <c r="M238" s="58" t="n">
        <v>278.75</v>
      </c>
      <c r="N238" s="56" t="n">
        <v>664.2708</v>
      </c>
      <c r="O238" s="57" t="n">
        <v>4.80141766630316</v>
      </c>
      <c r="P238" s="53" t="n">
        <v>278.75</v>
      </c>
      <c r="Q238" s="51" t="n">
        <v>428.2915</v>
      </c>
      <c r="R238" s="51" t="n">
        <v>11.859760087241</v>
      </c>
      <c r="S238" s="51" t="n">
        <v>278.75</v>
      </c>
      <c r="T238" s="51" t="n">
        <v>560.5061</v>
      </c>
      <c r="U238" s="51" t="n">
        <v>7.74056706652126</v>
      </c>
      <c r="V238" s="51" t="n">
        <v>278.75</v>
      </c>
      <c r="W238" s="51" t="n">
        <v>663.8727</v>
      </c>
      <c r="X238" s="51" t="n">
        <v>4.86008724100327</v>
      </c>
      <c r="Y238" s="51" t="n">
        <v>278.75</v>
      </c>
      <c r="Z238" s="51" t="n">
        <v>566.872</v>
      </c>
      <c r="AA238" s="51" t="n">
        <v>7.72311886586696</v>
      </c>
      <c r="AB238" s="51" t="n">
        <v>278.75</v>
      </c>
      <c r="AC238" s="51" t="n">
        <v>611.8714</v>
      </c>
      <c r="AD238" s="51" t="n">
        <v>6.00163576881134</v>
      </c>
      <c r="AE238" s="51" t="n">
        <v>278.75</v>
      </c>
      <c r="AF238" s="51" t="n">
        <v>618.1683</v>
      </c>
      <c r="AG238" s="51" t="n">
        <v>4.98015267175572</v>
      </c>
      <c r="AH238" s="51" t="n">
        <v>278.75</v>
      </c>
      <c r="AI238" s="51" t="n">
        <v>473.5667</v>
      </c>
      <c r="AJ238" s="51" t="n">
        <v>10.1801526717557</v>
      </c>
      <c r="AK238" s="51" t="n">
        <v>278.75</v>
      </c>
      <c r="AL238" s="51" t="n">
        <v>499.3755</v>
      </c>
      <c r="AM238" s="51" t="n">
        <v>9.28004362050164</v>
      </c>
      <c r="AN238" s="51" t="n">
        <v>278.75</v>
      </c>
      <c r="AO238" s="51" t="n">
        <v>461.7699</v>
      </c>
      <c r="AP238" s="51" t="n">
        <v>10.5006543075245</v>
      </c>
      <c r="AQ238" s="51" t="n">
        <v>278.75</v>
      </c>
      <c r="AR238" s="51" t="n">
        <v>658.0889</v>
      </c>
      <c r="AS238" s="51" t="n">
        <v>4.91537622682661</v>
      </c>
      <c r="AT238" s="51" t="n">
        <v>278.75</v>
      </c>
      <c r="AU238" s="51" t="n">
        <v>599.0902</v>
      </c>
      <c r="AV238" s="51" t="n">
        <v>5.87241003271538</v>
      </c>
      <c r="AW238" s="51" t="n">
        <v>278.75</v>
      </c>
      <c r="AX238" s="51" t="n">
        <v>466.0756</v>
      </c>
      <c r="AY238" s="51" t="n">
        <v>8.29312977099237</v>
      </c>
      <c r="BA238" s="59" t="n">
        <f aca="false">AW238</f>
        <v>278.75</v>
      </c>
      <c r="BB238" s="60" t="n">
        <f aca="false">AVERAGE(B238,E238,H238,K238,N238,Q238,T238,W238,Z238,AC238,AF238,AI238,AL238,AO238,AR238,AU238,AX238)</f>
        <v>566.861711764706</v>
      </c>
      <c r="BC238" s="61" t="n">
        <f aca="false">AVERAGE(C238,F238,I238,L238,O238,R238,U238,X238,AA238,AD238,AG238,AJ238,AM238,AP238,AS238,AV238,AY238)</f>
        <v>7.23639745974725</v>
      </c>
      <c r="BD238" s="60" t="n">
        <f aca="false">STDEV(B238,E238,H238,K238,N238,Q238,T238,W238,Z238,AC238,AF238,AI238,AL238,AO238,AR238,AU238,AX238)</f>
        <v>76.9281652347978</v>
      </c>
      <c r="BE238" s="61" t="n">
        <f aca="false">STDEV(C238,F238,I238,L238,O238,R238,U238,X238,AA238,AD238,AG238,AJ238,AM238,AP238,AS238,AV238,AY238)</f>
        <v>2.19529725520241</v>
      </c>
    </row>
    <row r="239" customFormat="false" ht="29.15" hidden="false" customHeight="false" outlineLevel="0" collapsed="false">
      <c r="A239" s="51" t="n">
        <v>280</v>
      </c>
      <c r="B239" s="52" t="n">
        <v>543.3733</v>
      </c>
      <c r="C239" s="51" t="n">
        <v>7.66684841875682</v>
      </c>
      <c r="D239" s="52" t="n">
        <v>280</v>
      </c>
      <c r="E239" s="56" t="n">
        <v>606.9429</v>
      </c>
      <c r="F239" s="57" t="n">
        <v>6.45550708833152</v>
      </c>
      <c r="G239" s="52" t="n">
        <v>280</v>
      </c>
      <c r="H239" s="56" t="n">
        <v>635.1397</v>
      </c>
      <c r="I239" s="57" t="n">
        <v>5.55747001090513</v>
      </c>
      <c r="J239" s="58" t="n">
        <v>280</v>
      </c>
      <c r="K239" s="56" t="n">
        <v>616.8585</v>
      </c>
      <c r="L239" s="57" t="n">
        <v>6.05278080697928</v>
      </c>
      <c r="M239" s="58" t="n">
        <v>280</v>
      </c>
      <c r="N239" s="56" t="n">
        <v>652.6162</v>
      </c>
      <c r="O239" s="57" t="n">
        <v>4.93642311886587</v>
      </c>
      <c r="P239" s="53" t="n">
        <v>280</v>
      </c>
      <c r="Q239" s="51" t="n">
        <v>430.1764</v>
      </c>
      <c r="R239" s="51" t="n">
        <v>12.1622682660851</v>
      </c>
      <c r="S239" s="51" t="n">
        <v>280</v>
      </c>
      <c r="T239" s="51" t="n">
        <v>560.7397</v>
      </c>
      <c r="U239" s="51" t="n">
        <v>7.56139585605234</v>
      </c>
      <c r="V239" s="51" t="n">
        <v>280</v>
      </c>
      <c r="W239" s="51" t="n">
        <v>655.8261</v>
      </c>
      <c r="X239" s="51" t="n">
        <v>4.79770992366412</v>
      </c>
      <c r="Y239" s="51" t="n">
        <v>280</v>
      </c>
      <c r="Z239" s="51" t="n">
        <v>543.0788</v>
      </c>
      <c r="AA239" s="51" t="n">
        <v>7.86641221374046</v>
      </c>
      <c r="AB239" s="51" t="n">
        <v>280</v>
      </c>
      <c r="AC239" s="51" t="n">
        <v>619.4194</v>
      </c>
      <c r="AD239" s="51" t="n">
        <v>5.82410032715376</v>
      </c>
      <c r="AE239" s="51" t="n">
        <v>280</v>
      </c>
      <c r="AF239" s="51" t="n">
        <v>628.0101</v>
      </c>
      <c r="AG239" s="51" t="n">
        <v>4.82846237731734</v>
      </c>
      <c r="AH239" s="51" t="n">
        <v>280</v>
      </c>
      <c r="AI239" s="51" t="n">
        <v>487.9329</v>
      </c>
      <c r="AJ239" s="51" t="n">
        <v>10.5870229007634</v>
      </c>
      <c r="AK239" s="51" t="n">
        <v>280</v>
      </c>
      <c r="AL239" s="51" t="n">
        <v>502.2905</v>
      </c>
      <c r="AM239" s="51" t="n">
        <v>9.42748091603053</v>
      </c>
      <c r="AN239" s="51" t="n">
        <v>280</v>
      </c>
      <c r="AO239" s="51" t="n">
        <v>465.8791</v>
      </c>
      <c r="AP239" s="51" t="n">
        <v>10.7808069792803</v>
      </c>
      <c r="AQ239" s="51" t="n">
        <v>280</v>
      </c>
      <c r="AR239" s="51" t="n">
        <v>666.5513</v>
      </c>
      <c r="AS239" s="51" t="n">
        <v>4.86346782988004</v>
      </c>
      <c r="AT239" s="51" t="n">
        <v>280</v>
      </c>
      <c r="AU239" s="51" t="n">
        <v>622.6614</v>
      </c>
      <c r="AV239" s="51" t="n">
        <v>5.46761177753544</v>
      </c>
      <c r="AW239" s="51" t="n">
        <v>280</v>
      </c>
      <c r="AX239" s="51" t="n">
        <v>489.4452</v>
      </c>
      <c r="AY239" s="51" t="n">
        <v>8.87666303162486</v>
      </c>
      <c r="BA239" s="59" t="n">
        <f aca="false">AW239</f>
        <v>280</v>
      </c>
      <c r="BB239" s="60" t="n">
        <f aca="false">AVERAGE(B239,E239,H239,K239,N239,Q239,T239,W239,Z239,AC239,AF239,AI239,AL239,AO239,AR239,AU239,AX239)</f>
        <v>572.173029411765</v>
      </c>
      <c r="BC239" s="61" t="n">
        <f aca="false">AVERAGE(C239,F239,I239,L239,O239,R239,U239,X239,AA239,AD239,AG239,AJ239,AM239,AP239,AS239,AV239,AY239)</f>
        <v>7.27720187311567</v>
      </c>
      <c r="BD239" s="60" t="n">
        <f aca="false">STDEV(B239,E239,H239,K239,N239,Q239,T239,W239,Z239,AC239,AF239,AI239,AL239,AO239,AR239,AU239,AX239)</f>
        <v>74.8071399935759</v>
      </c>
      <c r="BE239" s="61" t="n">
        <f aca="false">STDEV(C239,F239,I239,L239,O239,R239,U239,X239,AA239,AD239,AG239,AJ239,AM239,AP239,AS239,AV239,AY239)</f>
        <v>2.35615315569557</v>
      </c>
    </row>
    <row r="240" customFormat="false" ht="29.15" hidden="false" customHeight="false" outlineLevel="0" collapsed="false">
      <c r="A240" s="51" t="n">
        <v>281.25</v>
      </c>
      <c r="B240" s="52" t="n">
        <v>551.8377</v>
      </c>
      <c r="C240" s="51" t="n">
        <v>7.27546346782988</v>
      </c>
      <c r="D240" s="52" t="n">
        <v>281.25</v>
      </c>
      <c r="E240" s="56" t="n">
        <v>576.8379</v>
      </c>
      <c r="F240" s="57" t="n">
        <v>6.22758996728462</v>
      </c>
      <c r="G240" s="52" t="n">
        <v>281.25</v>
      </c>
      <c r="H240" s="56" t="n">
        <v>641.03</v>
      </c>
      <c r="I240" s="57" t="n">
        <v>5.41374045801527</v>
      </c>
      <c r="J240" s="58" t="n">
        <v>281.25</v>
      </c>
      <c r="K240" s="56" t="n">
        <v>608.4676</v>
      </c>
      <c r="L240" s="57" t="n">
        <v>6.02464558342421</v>
      </c>
      <c r="M240" s="58" t="n">
        <v>281.25</v>
      </c>
      <c r="N240" s="56" t="n">
        <v>659.3505</v>
      </c>
      <c r="O240" s="57" t="n">
        <v>5.03729552889858</v>
      </c>
      <c r="P240" s="53" t="n">
        <v>281.25</v>
      </c>
      <c r="Q240" s="51" t="n">
        <v>430.0431</v>
      </c>
      <c r="R240" s="51" t="n">
        <v>11.8403489640131</v>
      </c>
      <c r="S240" s="51" t="n">
        <v>281.25</v>
      </c>
      <c r="T240" s="51" t="n">
        <v>549.7217</v>
      </c>
      <c r="U240" s="51" t="n">
        <v>7.23326063249727</v>
      </c>
      <c r="V240" s="51" t="n">
        <v>281.25</v>
      </c>
      <c r="W240" s="51" t="n">
        <v>680.6134</v>
      </c>
      <c r="X240" s="51" t="n">
        <v>4.48854961832061</v>
      </c>
      <c r="Y240" s="51" t="n">
        <v>281.25</v>
      </c>
      <c r="Z240" s="51" t="n">
        <v>547.7235</v>
      </c>
      <c r="AA240" s="51" t="n">
        <v>8.21810250817884</v>
      </c>
      <c r="AB240" s="51" t="n">
        <v>281.25</v>
      </c>
      <c r="AC240" s="51" t="n">
        <v>630.2991</v>
      </c>
      <c r="AD240" s="51" t="n">
        <v>5.62137404580153</v>
      </c>
      <c r="AE240" s="51" t="n">
        <v>281.25</v>
      </c>
      <c r="AF240" s="51" t="n">
        <v>639.9784</v>
      </c>
      <c r="AG240" s="51" t="n">
        <v>4.72868047982552</v>
      </c>
      <c r="AH240" s="51" t="n">
        <v>281.25</v>
      </c>
      <c r="AI240" s="51" t="n">
        <v>491.2391</v>
      </c>
      <c r="AJ240" s="51" t="n">
        <v>10.2391494002181</v>
      </c>
      <c r="AK240" s="51" t="n">
        <v>281.25</v>
      </c>
      <c r="AL240" s="51" t="n">
        <v>503.5388</v>
      </c>
      <c r="AM240" s="51" t="n">
        <v>9.4784078516903</v>
      </c>
      <c r="AN240" s="51" t="n">
        <v>281.25</v>
      </c>
      <c r="AO240" s="51" t="n">
        <v>468.3563</v>
      </c>
      <c r="AP240" s="51" t="n">
        <v>10.8418756815703</v>
      </c>
      <c r="AQ240" s="51" t="n">
        <v>281.25</v>
      </c>
      <c r="AR240" s="51" t="n">
        <v>673.1424</v>
      </c>
      <c r="AS240" s="51" t="n">
        <v>4.81450381679389</v>
      </c>
      <c r="AT240" s="51" t="n">
        <v>281.25</v>
      </c>
      <c r="AU240" s="51" t="n">
        <v>646.2194</v>
      </c>
      <c r="AV240" s="51" t="n">
        <v>5.23227917121047</v>
      </c>
      <c r="AW240" s="51" t="n">
        <v>281.25</v>
      </c>
      <c r="AX240" s="51" t="n">
        <v>460.0967</v>
      </c>
      <c r="AY240" s="51" t="n">
        <v>8.21483097055616</v>
      </c>
      <c r="BA240" s="59" t="n">
        <f aca="false">AW240</f>
        <v>281.25</v>
      </c>
      <c r="BB240" s="60" t="n">
        <f aca="false">AVERAGE(B240,E240,H240,K240,N240,Q240,T240,W240,Z240,AC240,AF240,AI240,AL240,AO240,AR240,AU240,AX240)</f>
        <v>574.029152941176</v>
      </c>
      <c r="BC240" s="61" t="n">
        <f aca="false">AVERAGE(C240,F240,I240,L240,O240,R240,U240,X240,AA240,AD240,AG240,AJ240,AM240,AP240,AS240,AV240,AY240)</f>
        <v>7.11353518506639</v>
      </c>
      <c r="BD240" s="60" t="n">
        <f aca="false">STDEV(B240,E240,H240,K240,N240,Q240,T240,W240,Z240,AC240,AF240,AI240,AL240,AO240,AR240,AU240,AX240)</f>
        <v>81.1446019870324</v>
      </c>
      <c r="BE240" s="61" t="n">
        <f aca="false">STDEV(C240,F240,I240,L240,O240,R240,U240,X240,AA240,AD240,AG240,AJ240,AM240,AP240,AS240,AV240,AY240)</f>
        <v>2.33021998472819</v>
      </c>
    </row>
    <row r="241" customFormat="false" ht="29.15" hidden="false" customHeight="false" outlineLevel="0" collapsed="false">
      <c r="A241" s="51" t="n">
        <v>282.5</v>
      </c>
      <c r="B241" s="52" t="n">
        <v>564.3879</v>
      </c>
      <c r="C241" s="51" t="n">
        <v>7.0618320610687</v>
      </c>
      <c r="D241" s="52" t="n">
        <v>282.5</v>
      </c>
      <c r="E241" s="56" t="n">
        <v>597.2632</v>
      </c>
      <c r="F241" s="57" t="n">
        <v>5.64940021810251</v>
      </c>
      <c r="G241" s="52" t="n">
        <v>282.5</v>
      </c>
      <c r="H241" s="56" t="n">
        <v>644.668</v>
      </c>
      <c r="I241" s="57" t="n">
        <v>5.32660850599782</v>
      </c>
      <c r="J241" s="58" t="n">
        <v>282.5</v>
      </c>
      <c r="K241" s="56" t="n">
        <v>600.9285</v>
      </c>
      <c r="L241" s="57" t="n">
        <v>6.09520174482006</v>
      </c>
      <c r="M241" s="58" t="n">
        <v>282.5</v>
      </c>
      <c r="N241" s="56" t="n">
        <v>647.6041</v>
      </c>
      <c r="O241" s="57" t="n">
        <v>5.21657579062159</v>
      </c>
      <c r="P241" s="53" t="n">
        <v>282.5</v>
      </c>
      <c r="Q241" s="51" t="n">
        <v>438.5768</v>
      </c>
      <c r="R241" s="51" t="n">
        <v>11.7627044711014</v>
      </c>
      <c r="S241" s="51" t="n">
        <v>282.5</v>
      </c>
      <c r="T241" s="51" t="n">
        <v>563.0761</v>
      </c>
      <c r="U241" s="51" t="n">
        <v>6.78331515812432</v>
      </c>
      <c r="V241" s="51" t="n">
        <v>282.5</v>
      </c>
      <c r="W241" s="51" t="n">
        <v>679.4097</v>
      </c>
      <c r="X241" s="51" t="n">
        <v>4.42464558342421</v>
      </c>
      <c r="Y241" s="51" t="n">
        <v>282.5</v>
      </c>
      <c r="Z241" s="51" t="n">
        <v>556.025</v>
      </c>
      <c r="AA241" s="51" t="n">
        <v>8.3092693565976</v>
      </c>
      <c r="AB241" s="51" t="n">
        <v>282.5</v>
      </c>
      <c r="AC241" s="51" t="n">
        <v>636.8551</v>
      </c>
      <c r="AD241" s="51" t="n">
        <v>5.49520174482007</v>
      </c>
      <c r="AE241" s="51" t="n">
        <v>282.5</v>
      </c>
      <c r="AF241" s="51" t="n">
        <v>641.4912</v>
      </c>
      <c r="AG241" s="51" t="n">
        <v>4.72290076335878</v>
      </c>
      <c r="AH241" s="51" t="n">
        <v>282.5</v>
      </c>
      <c r="AI241" s="51" t="n">
        <v>497.001</v>
      </c>
      <c r="AJ241" s="51" t="n">
        <v>9.72115594329335</v>
      </c>
      <c r="AK241" s="51" t="n">
        <v>282.5</v>
      </c>
      <c r="AL241" s="51" t="n">
        <v>502.301</v>
      </c>
      <c r="AM241" s="51" t="n">
        <v>9.4576881134133</v>
      </c>
      <c r="AN241" s="51" t="n">
        <v>282.5</v>
      </c>
      <c r="AO241" s="51" t="n">
        <v>472.9028</v>
      </c>
      <c r="AP241" s="51" t="n">
        <v>10.8837513631407</v>
      </c>
      <c r="AQ241" s="51" t="n">
        <v>282.5</v>
      </c>
      <c r="AR241" s="51" t="n">
        <v>670.7939</v>
      </c>
      <c r="AS241" s="51" t="n">
        <v>4.83893129770992</v>
      </c>
      <c r="AT241" s="51" t="n">
        <v>282.5</v>
      </c>
      <c r="AU241" s="51" t="n">
        <v>636.6395</v>
      </c>
      <c r="AV241" s="51" t="n">
        <v>5.14852780806979</v>
      </c>
      <c r="AW241" s="51" t="n">
        <v>282.5</v>
      </c>
      <c r="AX241" s="51" t="n">
        <v>448.6893</v>
      </c>
      <c r="AY241" s="51" t="n">
        <v>7.72726281352236</v>
      </c>
      <c r="BA241" s="59" t="n">
        <f aca="false">AW241</f>
        <v>282.5</v>
      </c>
      <c r="BB241" s="60" t="n">
        <f aca="false">AVERAGE(B241,E241,H241,K241,N241,Q241,T241,W241,Z241,AC241,AF241,AI241,AL241,AO241,AR241,AU241,AX241)</f>
        <v>576.389005882353</v>
      </c>
      <c r="BC241" s="61" t="n">
        <f aca="false">AVERAGE(C241,F241,I241,L241,O241,R241,U241,X241,AA241,AD241,AG241,AJ241,AM241,AP241,AS241,AV241,AY241)</f>
        <v>6.97793957277568</v>
      </c>
      <c r="BD241" s="60" t="n">
        <f aca="false">STDEV(B241,E241,H241,K241,N241,Q241,T241,W241,Z241,AC241,AF241,AI241,AL241,AO241,AR241,AU241,AX241)</f>
        <v>79.1982866539301</v>
      </c>
      <c r="BE241" s="61" t="n">
        <f aca="false">STDEV(C241,F241,I241,L241,O241,R241,U241,X241,AA241,AD241,AG241,AJ241,AM241,AP241,AS241,AV241,AY241)</f>
        <v>2.29539260985727</v>
      </c>
    </row>
    <row r="242" customFormat="false" ht="29.15" hidden="false" customHeight="false" outlineLevel="0" collapsed="false">
      <c r="A242" s="51" t="n">
        <v>283.75</v>
      </c>
      <c r="B242" s="52" t="n">
        <v>567.0989</v>
      </c>
      <c r="C242" s="51" t="n">
        <v>7.10272628135224</v>
      </c>
      <c r="D242" s="52" t="n">
        <v>283.75</v>
      </c>
      <c r="E242" s="56" t="n">
        <v>627.6351</v>
      </c>
      <c r="F242" s="57" t="n">
        <v>5.18571428571429</v>
      </c>
      <c r="G242" s="52" t="n">
        <v>283.75</v>
      </c>
      <c r="H242" s="56" t="n">
        <v>645.2932</v>
      </c>
      <c r="I242" s="57" t="n">
        <v>5.29367502726281</v>
      </c>
      <c r="J242" s="58" t="n">
        <v>283.75</v>
      </c>
      <c r="K242" s="56" t="n">
        <v>611.1939</v>
      </c>
      <c r="L242" s="57" t="n">
        <v>6.10458015267176</v>
      </c>
      <c r="M242" s="58" t="n">
        <v>283.75</v>
      </c>
      <c r="N242" s="56" t="n">
        <v>637.3945</v>
      </c>
      <c r="O242" s="57" t="n">
        <v>5.45954198473283</v>
      </c>
      <c r="P242" s="53" t="n">
        <v>283.75</v>
      </c>
      <c r="Q242" s="51" t="n">
        <v>444.5484</v>
      </c>
      <c r="R242" s="51" t="n">
        <v>11.9991275899673</v>
      </c>
      <c r="S242" s="51" t="n">
        <v>283.75</v>
      </c>
      <c r="T242" s="51" t="n">
        <v>584.1194</v>
      </c>
      <c r="U242" s="51" t="n">
        <v>6.3803707742639</v>
      </c>
      <c r="V242" s="51" t="n">
        <v>283.75</v>
      </c>
      <c r="W242" s="51" t="n">
        <v>683.103</v>
      </c>
      <c r="X242" s="51" t="n">
        <v>4.32595419847328</v>
      </c>
      <c r="Y242" s="51" t="n">
        <v>283.75</v>
      </c>
      <c r="Z242" s="51" t="n">
        <v>555.0178</v>
      </c>
      <c r="AA242" s="51" t="n">
        <v>8.03675027262814</v>
      </c>
      <c r="AB242" s="51" t="n">
        <v>283.75</v>
      </c>
      <c r="AC242" s="51" t="n">
        <v>633.8961</v>
      </c>
      <c r="AD242" s="51" t="n">
        <v>5.51733914940022</v>
      </c>
      <c r="AE242" s="51" t="n">
        <v>283.75</v>
      </c>
      <c r="AF242" s="51" t="n">
        <v>643.668</v>
      </c>
      <c r="AG242" s="51" t="n">
        <v>4.67230098146129</v>
      </c>
      <c r="AH242" s="51" t="n">
        <v>283.75</v>
      </c>
      <c r="AI242" s="51" t="n">
        <v>510.1259</v>
      </c>
      <c r="AJ242" s="51" t="n">
        <v>9.4629225736096</v>
      </c>
      <c r="AK242" s="51" t="n">
        <v>283.75</v>
      </c>
      <c r="AL242" s="51" t="n">
        <v>502.629</v>
      </c>
      <c r="AM242" s="51" t="n">
        <v>9.46215921483097</v>
      </c>
      <c r="AN242" s="51" t="n">
        <v>283.75</v>
      </c>
      <c r="AO242" s="51" t="n">
        <v>471.7696</v>
      </c>
      <c r="AP242" s="51" t="n">
        <v>10.7384950926936</v>
      </c>
      <c r="AQ242" s="51" t="n">
        <v>283.75</v>
      </c>
      <c r="AR242" s="51" t="n">
        <v>665.1713</v>
      </c>
      <c r="AS242" s="51" t="n">
        <v>4.86815703380589</v>
      </c>
      <c r="AT242" s="51" t="n">
        <v>283.75</v>
      </c>
      <c r="AU242" s="51" t="n">
        <v>628.5186</v>
      </c>
      <c r="AV242" s="51" t="n">
        <v>4.93587786259542</v>
      </c>
      <c r="AW242" s="51" t="n">
        <v>283.75</v>
      </c>
      <c r="AX242" s="51" t="n">
        <v>507.0702</v>
      </c>
      <c r="AY242" s="51" t="n">
        <v>8.41101417666303</v>
      </c>
      <c r="BA242" s="59" t="n">
        <f aca="false">AW242</f>
        <v>283.75</v>
      </c>
      <c r="BB242" s="60" t="n">
        <f aca="false">AVERAGE(B242,E242,H242,K242,N242,Q242,T242,W242,Z242,AC242,AF242,AI242,AL242,AO242,AR242,AU242,AX242)</f>
        <v>583.426641176471</v>
      </c>
      <c r="BC242" s="61" t="n">
        <f aca="false">AVERAGE(C242,F242,I242,L242,O242,R242,U242,X242,AA242,AD242,AG242,AJ242,AM242,AP242,AS242,AV242,AY242)</f>
        <v>6.93862980306627</v>
      </c>
      <c r="BD242" s="60" t="n">
        <f aca="false">STDEV(B242,E242,H242,K242,N242,Q242,T242,W242,Z242,AC242,AF242,AI242,AL242,AO242,AR242,AU242,AX242)</f>
        <v>72.8236779311686</v>
      </c>
      <c r="BE242" s="61" t="n">
        <f aca="false">STDEV(C242,F242,I242,L242,O242,R242,U242,X242,AA242,AD242,AG242,AJ242,AM242,AP242,AS242,AV242,AY242)</f>
        <v>2.33776632931642</v>
      </c>
    </row>
    <row r="243" customFormat="false" ht="29.15" hidden="false" customHeight="false" outlineLevel="0" collapsed="false">
      <c r="A243" s="51" t="n">
        <v>285</v>
      </c>
      <c r="B243" s="52" t="n">
        <v>552.3171</v>
      </c>
      <c r="C243" s="51" t="n">
        <v>7.35834242093784</v>
      </c>
      <c r="D243" s="52" t="n">
        <v>285</v>
      </c>
      <c r="E243" s="56" t="n">
        <v>639.9773</v>
      </c>
      <c r="F243" s="57" t="n">
        <v>4.86150490730643</v>
      </c>
      <c r="G243" s="52" t="n">
        <v>285</v>
      </c>
      <c r="H243" s="56" t="n">
        <v>654.2881</v>
      </c>
      <c r="I243" s="57" t="n">
        <v>5.22464558342421</v>
      </c>
      <c r="J243" s="58" t="n">
        <v>285</v>
      </c>
      <c r="K243" s="56" t="n">
        <v>608.9882</v>
      </c>
      <c r="L243" s="57" t="n">
        <v>5.96030534351145</v>
      </c>
      <c r="M243" s="58" t="n">
        <v>285</v>
      </c>
      <c r="N243" s="56" t="n">
        <v>644.7941</v>
      </c>
      <c r="O243" s="57" t="n">
        <v>5.52224645583424</v>
      </c>
      <c r="P243" s="53" t="n">
        <v>285</v>
      </c>
      <c r="Q243" s="51" t="n">
        <v>442.8291</v>
      </c>
      <c r="R243" s="51" t="n">
        <v>11.8406761177754</v>
      </c>
      <c r="S243" s="51" t="n">
        <v>285</v>
      </c>
      <c r="T243" s="51" t="n">
        <v>606.1193</v>
      </c>
      <c r="U243" s="51" t="n">
        <v>6.31570338058888</v>
      </c>
      <c r="V243" s="51" t="n">
        <v>285</v>
      </c>
      <c r="W243" s="51" t="n">
        <v>680.7687</v>
      </c>
      <c r="X243" s="51" t="n">
        <v>4.37480916030534</v>
      </c>
      <c r="Y243" s="51" t="n">
        <v>285</v>
      </c>
      <c r="Z243" s="51" t="n">
        <v>542.4951</v>
      </c>
      <c r="AA243" s="51" t="n">
        <v>7.3690294438386</v>
      </c>
      <c r="AB243" s="51" t="n">
        <v>285</v>
      </c>
      <c r="AC243" s="51" t="n">
        <v>625.7346</v>
      </c>
      <c r="AD243" s="51" t="n">
        <v>5.56924754634678</v>
      </c>
      <c r="AE243" s="51" t="n">
        <v>285</v>
      </c>
      <c r="AF243" s="51" t="n">
        <v>655.798</v>
      </c>
      <c r="AG243" s="51" t="n">
        <v>4.5154852780807</v>
      </c>
      <c r="AH243" s="51" t="n">
        <v>285</v>
      </c>
      <c r="AI243" s="51" t="n">
        <v>498.857</v>
      </c>
      <c r="AJ243" s="51" t="n">
        <v>8.65190839694657</v>
      </c>
      <c r="AK243" s="51" t="n">
        <v>285</v>
      </c>
      <c r="AL243" s="51" t="n">
        <v>501.9189</v>
      </c>
      <c r="AM243" s="51" t="n">
        <v>9.43173391494002</v>
      </c>
      <c r="AN243" s="51" t="n">
        <v>285</v>
      </c>
      <c r="AO243" s="51" t="n">
        <v>468.7324</v>
      </c>
      <c r="AP243" s="51" t="n">
        <v>10.6716466739368</v>
      </c>
      <c r="AQ243" s="51" t="n">
        <v>285</v>
      </c>
      <c r="AR243" s="51" t="n">
        <v>650.1553</v>
      </c>
      <c r="AS243" s="51" t="n">
        <v>4.89323882224646</v>
      </c>
      <c r="AT243" s="51" t="n">
        <v>285</v>
      </c>
      <c r="AU243" s="51" t="n">
        <v>641.6392</v>
      </c>
      <c r="AV243" s="51" t="n">
        <v>4.55910577971647</v>
      </c>
      <c r="AW243" s="51" t="n">
        <v>285</v>
      </c>
      <c r="AX243" s="51" t="n">
        <v>501.7815</v>
      </c>
      <c r="AY243" s="51" t="n">
        <v>8.240239912759</v>
      </c>
      <c r="BA243" s="59" t="n">
        <f aca="false">AW243</f>
        <v>285</v>
      </c>
      <c r="BB243" s="60" t="n">
        <f aca="false">AVERAGE(B243,E243,H243,K243,N243,Q243,T243,W243,Z243,AC243,AF243,AI243,AL243,AO243,AR243,AU243,AX243)</f>
        <v>583.364347058824</v>
      </c>
      <c r="BC243" s="61" t="n">
        <f aca="false">AVERAGE(C243,F243,I243,L243,O243,R243,U243,X243,AA243,AD243,AG243,AJ243,AM243,AP243,AS243,AV243,AY243)</f>
        <v>6.7858746552056</v>
      </c>
      <c r="BD243" s="60" t="n">
        <f aca="false">STDEV(B243,E243,H243,K243,N243,Q243,T243,W243,Z243,AC243,AF243,AI243,AL243,AO243,AR243,AU243,AX243)</f>
        <v>76.4547002525116</v>
      </c>
      <c r="BE243" s="61" t="n">
        <f aca="false">STDEV(C243,F243,I243,L243,O243,R243,U243,X243,AA243,AD243,AG243,AJ243,AM243,AP243,AS243,AV243,AY243)</f>
        <v>2.28506750007976</v>
      </c>
    </row>
    <row r="244" customFormat="false" ht="29.15" hidden="false" customHeight="false" outlineLevel="0" collapsed="false">
      <c r="A244" s="51" t="n">
        <v>286.25</v>
      </c>
      <c r="B244" s="52" t="n">
        <v>555.9567</v>
      </c>
      <c r="C244" s="51" t="n">
        <v>7.57131952017448</v>
      </c>
      <c r="D244" s="52" t="n">
        <v>286.25</v>
      </c>
      <c r="E244" s="56" t="n">
        <v>665.6783</v>
      </c>
      <c r="F244" s="57" t="n">
        <v>4.51886586695747</v>
      </c>
      <c r="G244" s="52" t="n">
        <v>286.25</v>
      </c>
      <c r="H244" s="56" t="n">
        <v>652.9338</v>
      </c>
      <c r="I244" s="57" t="n">
        <v>5.21417666303162</v>
      </c>
      <c r="J244" s="58" t="n">
        <v>286.25</v>
      </c>
      <c r="K244" s="56" t="n">
        <v>612.9398</v>
      </c>
      <c r="L244" s="57" t="n">
        <v>5.86150490730643</v>
      </c>
      <c r="M244" s="58" t="n">
        <v>286.25</v>
      </c>
      <c r="N244" s="56" t="n">
        <v>642.4092</v>
      </c>
      <c r="O244" s="57" t="n">
        <v>5.42290076335878</v>
      </c>
      <c r="P244" s="53" t="n">
        <v>286.25</v>
      </c>
      <c r="Q244" s="51" t="n">
        <v>442.5603</v>
      </c>
      <c r="R244" s="51" t="n">
        <v>11.641439476554</v>
      </c>
      <c r="S244" s="51" t="n">
        <v>286.25</v>
      </c>
      <c r="T244" s="51" t="n">
        <v>610.0658</v>
      </c>
      <c r="U244" s="51" t="n">
        <v>6.37295528898582</v>
      </c>
      <c r="V244" s="51" t="n">
        <v>286.25</v>
      </c>
      <c r="W244" s="51" t="n">
        <v>694.9509</v>
      </c>
      <c r="X244" s="51" t="n">
        <v>4.29018538713195</v>
      </c>
      <c r="Y244" s="51" t="n">
        <v>286.25</v>
      </c>
      <c r="Z244" s="51" t="n">
        <v>568.1342</v>
      </c>
      <c r="AA244" s="51" t="n">
        <v>6.97033805888768</v>
      </c>
      <c r="AB244" s="51" t="n">
        <v>286.25</v>
      </c>
      <c r="AC244" s="51" t="n">
        <v>631.3042</v>
      </c>
      <c r="AD244" s="51" t="n">
        <v>5.50021810250818</v>
      </c>
      <c r="AE244" s="51" t="n">
        <v>286.25</v>
      </c>
      <c r="AF244" s="51" t="n">
        <v>658.6875</v>
      </c>
      <c r="AG244" s="51" t="n">
        <v>4.4567066521265</v>
      </c>
      <c r="AH244" s="51" t="n">
        <v>286.25</v>
      </c>
      <c r="AI244" s="51" t="n">
        <v>521.8494</v>
      </c>
      <c r="AJ244" s="51" t="n">
        <v>8.10054525627045</v>
      </c>
      <c r="AK244" s="51" t="n">
        <v>286.25</v>
      </c>
      <c r="AL244" s="51" t="n">
        <v>503.9886</v>
      </c>
      <c r="AM244" s="51" t="n">
        <v>9.52737186477644</v>
      </c>
      <c r="AN244" s="51" t="n">
        <v>286.25</v>
      </c>
      <c r="AO244" s="51" t="n">
        <v>472.1327</v>
      </c>
      <c r="AP244" s="51" t="n">
        <v>10.9701199563795</v>
      </c>
      <c r="AQ244" s="51" t="n">
        <v>286.25</v>
      </c>
      <c r="AR244" s="51" t="n">
        <v>652.1002</v>
      </c>
      <c r="AS244" s="51" t="n">
        <v>4.81984732824427</v>
      </c>
      <c r="AT244" s="51" t="n">
        <v>286.25</v>
      </c>
      <c r="AU244" s="51" t="n">
        <v>675.3108</v>
      </c>
      <c r="AV244" s="51" t="n">
        <v>4.04503816793893</v>
      </c>
      <c r="AW244" s="51" t="n">
        <v>286.25</v>
      </c>
      <c r="AX244" s="51" t="n">
        <v>464.5842</v>
      </c>
      <c r="AY244" s="51" t="n">
        <v>7.80229007633588</v>
      </c>
      <c r="BA244" s="59" t="n">
        <f aca="false">AW244</f>
        <v>286.25</v>
      </c>
      <c r="BB244" s="60" t="n">
        <f aca="false">AVERAGE(B244,E244,H244,K244,N244,Q244,T244,W244,Z244,AC244,AF244,AI244,AL244,AO244,AR244,AU244,AX244)</f>
        <v>589.740388235294</v>
      </c>
      <c r="BC244" s="61" t="n">
        <f aca="false">AVERAGE(C244,F244,I244,L244,O244,R244,U244,X244,AA244,AD244,AG244,AJ244,AM244,AP244,AS244,AV244,AY244)</f>
        <v>6.65210725511579</v>
      </c>
      <c r="BD244" s="60" t="n">
        <f aca="false">STDEV(B244,E244,H244,K244,N244,Q244,T244,W244,Z244,AC244,AF244,AI244,AL244,AO244,AR244,AU244,AX244)</f>
        <v>81.7676582887214</v>
      </c>
      <c r="BE244" s="61" t="n">
        <f aca="false">STDEV(C244,F244,I244,L244,O244,R244,U244,X244,AA244,AD244,AG244,AJ244,AM244,AP244,AS244,AV244,AY244)</f>
        <v>2.33029657689311</v>
      </c>
    </row>
    <row r="245" customFormat="false" ht="29.15" hidden="false" customHeight="false" outlineLevel="0" collapsed="false">
      <c r="A245" s="51" t="n">
        <v>287.5</v>
      </c>
      <c r="B245" s="52" t="n">
        <v>549.114</v>
      </c>
      <c r="C245" s="51" t="n">
        <v>7.62726281352236</v>
      </c>
      <c r="D245" s="52" t="n">
        <v>287.5</v>
      </c>
      <c r="E245" s="56" t="n">
        <v>681.1567</v>
      </c>
      <c r="F245" s="57" t="n">
        <v>4.34187568157034</v>
      </c>
      <c r="G245" s="52" t="n">
        <v>287.5</v>
      </c>
      <c r="H245" s="56" t="n">
        <v>649.0655</v>
      </c>
      <c r="I245" s="57" t="n">
        <v>5.15616139585605</v>
      </c>
      <c r="J245" s="58" t="n">
        <v>287.5</v>
      </c>
      <c r="K245" s="56" t="n">
        <v>624.3007</v>
      </c>
      <c r="L245" s="57" t="n">
        <v>5.70916030534351</v>
      </c>
      <c r="M245" s="58" t="n">
        <v>287.5</v>
      </c>
      <c r="N245" s="56" t="n">
        <v>654.685</v>
      </c>
      <c r="O245" s="57" t="n">
        <v>5.23282442748092</v>
      </c>
      <c r="P245" s="53" t="n">
        <v>287.5</v>
      </c>
      <c r="Q245" s="51" t="n">
        <v>445.5497</v>
      </c>
      <c r="R245" s="51" t="n">
        <v>11.5595419847328</v>
      </c>
      <c r="S245" s="51" t="n">
        <v>287.5</v>
      </c>
      <c r="T245" s="51" t="n">
        <v>606.1655</v>
      </c>
      <c r="U245" s="51" t="n">
        <v>6.39661941112323</v>
      </c>
      <c r="V245" s="51" t="n">
        <v>287.5</v>
      </c>
      <c r="W245" s="51" t="n">
        <v>692.139</v>
      </c>
      <c r="X245" s="51" t="n">
        <v>4.31483097055616</v>
      </c>
      <c r="Y245" s="51" t="n">
        <v>287.5</v>
      </c>
      <c r="Z245" s="51" t="n">
        <v>592.4863</v>
      </c>
      <c r="AA245" s="51" t="n">
        <v>7.11221374045802</v>
      </c>
      <c r="AB245" s="51" t="n">
        <v>287.5</v>
      </c>
      <c r="AC245" s="51" t="n">
        <v>623.6312</v>
      </c>
      <c r="AD245" s="51" t="n">
        <v>5.46663031624864</v>
      </c>
      <c r="AE245" s="51" t="n">
        <v>287.5</v>
      </c>
      <c r="AF245" s="51" t="n">
        <v>646.9355</v>
      </c>
      <c r="AG245" s="51" t="n">
        <v>4.513413304253</v>
      </c>
      <c r="AH245" s="51" t="n">
        <v>287.5</v>
      </c>
      <c r="AI245" s="51" t="n">
        <v>537.8909</v>
      </c>
      <c r="AJ245" s="51" t="n">
        <v>7.57382769901854</v>
      </c>
      <c r="AK245" s="51" t="n">
        <v>287.5</v>
      </c>
      <c r="AL245" s="51" t="n">
        <v>506.6626</v>
      </c>
      <c r="AM245" s="51" t="n">
        <v>9.64002181025082</v>
      </c>
      <c r="AN245" s="51" t="n">
        <v>287.5</v>
      </c>
      <c r="AO245" s="51" t="n">
        <v>468.5564</v>
      </c>
      <c r="AP245" s="51" t="n">
        <v>10.8312977099237</v>
      </c>
      <c r="AQ245" s="51" t="n">
        <v>287.5</v>
      </c>
      <c r="AR245" s="51" t="n">
        <v>663.5486</v>
      </c>
      <c r="AS245" s="51" t="n">
        <v>4.72562704471101</v>
      </c>
      <c r="AT245" s="51" t="n">
        <v>287.5</v>
      </c>
      <c r="AU245" s="51" t="n">
        <v>680.3654</v>
      </c>
      <c r="AV245" s="51" t="n">
        <v>3.83685932388222</v>
      </c>
      <c r="AW245" s="51" t="n">
        <v>287.5</v>
      </c>
      <c r="AX245" s="51" t="n">
        <v>473.8567</v>
      </c>
      <c r="AY245" s="51" t="n">
        <v>8.16881134133043</v>
      </c>
      <c r="BA245" s="59" t="n">
        <f aca="false">AW245</f>
        <v>287.5</v>
      </c>
      <c r="BB245" s="60" t="n">
        <f aca="false">AVERAGE(B245,E245,H245,K245,N245,Q245,T245,W245,Z245,AC245,AF245,AI245,AL245,AO245,AR245,AU245,AX245)</f>
        <v>593.888805882353</v>
      </c>
      <c r="BC245" s="61" t="n">
        <f aca="false">AVERAGE(C245,F245,I245,L245,O245,R245,U245,X245,AA245,AD245,AG245,AJ245,AM245,AP245,AS245,AV245,AY245)</f>
        <v>6.60041054589775</v>
      </c>
      <c r="BD245" s="60" t="n">
        <f aca="false">STDEV(B245,E245,H245,K245,N245,Q245,T245,W245,Z245,AC245,AF245,AI245,AL245,AO245,AR245,AU245,AX245)</f>
        <v>81.3885805778556</v>
      </c>
      <c r="BE245" s="61" t="n">
        <f aca="false">STDEV(C245,F245,I245,L245,O245,R245,U245,X245,AA245,AD245,AG245,AJ245,AM245,AP245,AS245,AV245,AY245)</f>
        <v>2.35008404282327</v>
      </c>
    </row>
    <row r="246" customFormat="false" ht="29.15" hidden="false" customHeight="false" outlineLevel="0" collapsed="false">
      <c r="A246" s="51" t="n">
        <v>288.75</v>
      </c>
      <c r="B246" s="52" t="n">
        <v>535.7216</v>
      </c>
      <c r="C246" s="51" t="n">
        <v>7.51919302071974</v>
      </c>
      <c r="D246" s="52" t="n">
        <v>288.75</v>
      </c>
      <c r="E246" s="56" t="n">
        <v>688.2947</v>
      </c>
      <c r="F246" s="57" t="n">
        <v>4.24580152671756</v>
      </c>
      <c r="G246" s="52" t="n">
        <v>288.75</v>
      </c>
      <c r="H246" s="56" t="n">
        <v>664.5479</v>
      </c>
      <c r="I246" s="57" t="n">
        <v>4.95921483097056</v>
      </c>
      <c r="J246" s="58" t="n">
        <v>288.75</v>
      </c>
      <c r="K246" s="56" t="n">
        <v>628.3907</v>
      </c>
      <c r="L246" s="57" t="n">
        <v>5.65965103598691</v>
      </c>
      <c r="M246" s="58" t="n">
        <v>288.75</v>
      </c>
      <c r="N246" s="56" t="n">
        <v>653.9459</v>
      </c>
      <c r="O246" s="57" t="n">
        <v>5.16368593238822</v>
      </c>
      <c r="P246" s="53" t="n">
        <v>288.75</v>
      </c>
      <c r="Q246" s="51" t="n">
        <v>451.2644</v>
      </c>
      <c r="R246" s="51" t="n">
        <v>11.4263904034896</v>
      </c>
      <c r="S246" s="51" t="n">
        <v>288.75</v>
      </c>
      <c r="T246" s="51" t="n">
        <v>591.519</v>
      </c>
      <c r="U246" s="51" t="n">
        <v>6.37371864776445</v>
      </c>
      <c r="V246" s="51" t="n">
        <v>288.75</v>
      </c>
      <c r="W246" s="51" t="n">
        <v>688.8619</v>
      </c>
      <c r="X246" s="51" t="n">
        <v>4.31101417666303</v>
      </c>
      <c r="Y246" s="51" t="n">
        <v>288.75</v>
      </c>
      <c r="Z246" s="51" t="n">
        <v>575.7425</v>
      </c>
      <c r="AA246" s="51" t="n">
        <v>7.20261723009815</v>
      </c>
      <c r="AB246" s="51" t="n">
        <v>288.75</v>
      </c>
      <c r="AC246" s="51" t="n">
        <v>615.0048</v>
      </c>
      <c r="AD246" s="51" t="n">
        <v>5.50425299890949</v>
      </c>
      <c r="AE246" s="51" t="n">
        <v>288.75</v>
      </c>
      <c r="AF246" s="51" t="n">
        <v>646.6759</v>
      </c>
      <c r="AG246" s="51" t="n">
        <v>4.50610687022901</v>
      </c>
      <c r="AH246" s="51" t="n">
        <v>288.75</v>
      </c>
      <c r="AI246" s="51" t="n">
        <v>559.4425</v>
      </c>
      <c r="AJ246" s="51" t="n">
        <v>7.02857142857143</v>
      </c>
      <c r="AK246" s="51" t="n">
        <v>288.75</v>
      </c>
      <c r="AL246" s="51" t="n">
        <v>507.8072</v>
      </c>
      <c r="AM246" s="51" t="n">
        <v>9.71450381679389</v>
      </c>
      <c r="AN246" s="51" t="n">
        <v>288.75</v>
      </c>
      <c r="AO246" s="51" t="n">
        <v>465.4971</v>
      </c>
      <c r="AP246" s="51" t="n">
        <v>10.4953107960742</v>
      </c>
      <c r="AQ246" s="51" t="n">
        <v>288.75</v>
      </c>
      <c r="AR246" s="51" t="n">
        <v>653.6477</v>
      </c>
      <c r="AS246" s="51" t="n">
        <v>4.84351145038168</v>
      </c>
      <c r="AT246" s="51" t="n">
        <v>288.75</v>
      </c>
      <c r="AU246" s="51" t="n">
        <v>699.0365</v>
      </c>
      <c r="AV246" s="51" t="n">
        <v>3.5278080697928</v>
      </c>
      <c r="AW246" s="51" t="n">
        <v>288.75</v>
      </c>
      <c r="AX246" s="51" t="n">
        <v>504.1452</v>
      </c>
      <c r="AY246" s="51" t="n">
        <v>8.85997818974918</v>
      </c>
      <c r="BA246" s="59" t="n">
        <f aca="false">AW246</f>
        <v>288.75</v>
      </c>
      <c r="BB246" s="60" t="n">
        <f aca="false">AVERAGE(B246,E246,H246,K246,N246,Q246,T246,W246,Z246,AC246,AF246,AI246,AL246,AO246,AR246,AU246,AX246)</f>
        <v>595.855617647059</v>
      </c>
      <c r="BC246" s="61" t="n">
        <f aca="false">AVERAGE(C246,F246,I246,L246,O246,R246,U246,X246,AA246,AD246,AG246,AJ246,AM246,AP246,AS246,AV246,AY246)</f>
        <v>6.54949002501764</v>
      </c>
      <c r="BD246" s="60" t="n">
        <f aca="false">STDEV(B246,E246,H246,K246,N246,Q246,T246,W246,Z246,AC246,AF246,AI246,AL246,AO246,AR246,AU246,AX246)</f>
        <v>80.1214129708098</v>
      </c>
      <c r="BE246" s="61" t="n">
        <f aca="false">STDEV(C246,F246,I246,L246,O246,R246,U246,X246,AA246,AD246,AG246,AJ246,AM246,AP246,AS246,AV246,AY246)</f>
        <v>2.36120330355372</v>
      </c>
    </row>
    <row r="247" customFormat="false" ht="29.15" hidden="false" customHeight="false" outlineLevel="0" collapsed="false">
      <c r="A247" s="51" t="n">
        <v>290</v>
      </c>
      <c r="B247" s="52" t="n">
        <v>553.4323</v>
      </c>
      <c r="C247" s="51" t="n">
        <v>7.47720828789531</v>
      </c>
      <c r="D247" s="52" t="n">
        <v>290</v>
      </c>
      <c r="E247" s="56" t="n">
        <v>678.1386</v>
      </c>
      <c r="F247" s="57" t="n">
        <v>4.32562704471101</v>
      </c>
      <c r="G247" s="52" t="n">
        <v>290</v>
      </c>
      <c r="H247" s="56" t="n">
        <v>653.1993</v>
      </c>
      <c r="I247" s="57" t="n">
        <v>5.04940021810251</v>
      </c>
      <c r="J247" s="58" t="n">
        <v>290</v>
      </c>
      <c r="K247" s="56" t="n">
        <v>624.9323</v>
      </c>
      <c r="L247" s="57" t="n">
        <v>5.67797164667394</v>
      </c>
      <c r="M247" s="58" t="n">
        <v>290</v>
      </c>
      <c r="N247" s="56" t="n">
        <v>650.0376</v>
      </c>
      <c r="O247" s="57" t="n">
        <v>5.16837513631407</v>
      </c>
      <c r="P247" s="53" t="n">
        <v>290</v>
      </c>
      <c r="Q247" s="51" t="n">
        <v>454.8759</v>
      </c>
      <c r="R247" s="51" t="n">
        <v>11.5668484187568</v>
      </c>
      <c r="S247" s="51" t="n">
        <v>290</v>
      </c>
      <c r="T247" s="51" t="n">
        <v>515.1119</v>
      </c>
      <c r="U247" s="51" t="n">
        <v>6.10610687022901</v>
      </c>
      <c r="V247" s="51" t="n">
        <v>290</v>
      </c>
      <c r="W247" s="51" t="n">
        <v>696.2877</v>
      </c>
      <c r="X247" s="51" t="n">
        <v>4.21581243184297</v>
      </c>
      <c r="Y247" s="51" t="n">
        <v>290</v>
      </c>
      <c r="Z247" s="51" t="n">
        <v>554.6588</v>
      </c>
      <c r="AA247" s="51" t="n">
        <v>7.37589967284624</v>
      </c>
      <c r="AB247" s="51" t="n">
        <v>290</v>
      </c>
      <c r="AC247" s="51" t="n">
        <v>625.4712</v>
      </c>
      <c r="AD247" s="51" t="n">
        <v>5.38342420937841</v>
      </c>
      <c r="AE247" s="51" t="n">
        <v>290</v>
      </c>
      <c r="AF247" s="51" t="n">
        <v>664.3198</v>
      </c>
      <c r="AG247" s="51" t="n">
        <v>4.3618320610687</v>
      </c>
      <c r="AH247" s="51" t="n">
        <v>290</v>
      </c>
      <c r="AI247" s="51" t="n">
        <v>582.3439</v>
      </c>
      <c r="AJ247" s="51" t="n">
        <v>6.56226826608506</v>
      </c>
      <c r="AK247" s="51" t="n">
        <v>290</v>
      </c>
      <c r="AL247" s="51" t="n">
        <v>508.7773</v>
      </c>
      <c r="AM247" s="51" t="n">
        <v>9.76259541984733</v>
      </c>
      <c r="AN247" s="51" t="n">
        <v>290</v>
      </c>
      <c r="AO247" s="51" t="n">
        <v>474.0694</v>
      </c>
      <c r="AP247" s="51" t="n">
        <v>10.7611777535442</v>
      </c>
      <c r="AQ247" s="51" t="n">
        <v>290</v>
      </c>
      <c r="AR247" s="51" t="n">
        <v>658.0355</v>
      </c>
      <c r="AS247" s="51" t="n">
        <v>4.83598691384951</v>
      </c>
      <c r="AT247" s="51" t="n">
        <v>290</v>
      </c>
      <c r="AU247" s="51" t="n">
        <v>720.5471</v>
      </c>
      <c r="AV247" s="51" t="n">
        <v>3.27568157033806</v>
      </c>
      <c r="AW247" s="51" t="n">
        <v>290</v>
      </c>
      <c r="AX247" s="51" t="n">
        <v>509.5521</v>
      </c>
      <c r="AY247" s="51" t="n">
        <v>9.03751363140676</v>
      </c>
      <c r="BA247" s="59" t="n">
        <f aca="false">AW247</f>
        <v>290</v>
      </c>
      <c r="BB247" s="60" t="n">
        <f aca="false">AVERAGE(B247,E247,H247,K247,N247,Q247,T247,W247,Z247,AC247,AF247,AI247,AL247,AO247,AR247,AU247,AX247)</f>
        <v>595.5171</v>
      </c>
      <c r="BC247" s="61" t="n">
        <f aca="false">AVERAGE(C247,F247,I247,L247,O247,R247,U247,X247,AA247,AD247,AG247,AJ247,AM247,AP247,AS247,AV247,AY247)</f>
        <v>6.52610173840529</v>
      </c>
      <c r="BD247" s="60" t="n">
        <f aca="false">STDEV(B247,E247,H247,K247,N247,Q247,T247,W247,Z247,AC247,AF247,AI247,AL247,AO247,AR247,AU247,AX247)</f>
        <v>82.4774354082603</v>
      </c>
      <c r="BE247" s="61" t="n">
        <f aca="false">STDEV(C247,F247,I247,L247,O247,R247,U247,X247,AA247,AD247,AG247,AJ247,AM247,AP247,AS247,AV247,AY247)</f>
        <v>2.45288038051216</v>
      </c>
    </row>
    <row r="248" customFormat="false" ht="29.15" hidden="false" customHeight="false" outlineLevel="0" collapsed="false">
      <c r="A248" s="51" t="n">
        <v>291.25</v>
      </c>
      <c r="B248" s="52" t="n">
        <v>566.6314</v>
      </c>
      <c r="C248" s="51" t="n">
        <v>7.50458015267176</v>
      </c>
      <c r="D248" s="52" t="n">
        <v>291.25</v>
      </c>
      <c r="E248" s="56" t="n">
        <v>666.2874</v>
      </c>
      <c r="F248" s="57" t="n">
        <v>4.49018538713195</v>
      </c>
      <c r="G248" s="52" t="n">
        <v>291.25</v>
      </c>
      <c r="H248" s="56" t="n">
        <v>634.913</v>
      </c>
      <c r="I248" s="57" t="n">
        <v>5.30021810250818</v>
      </c>
      <c r="J248" s="58" t="n">
        <v>291.25</v>
      </c>
      <c r="K248" s="56" t="n">
        <v>619.1502</v>
      </c>
      <c r="L248" s="57" t="n">
        <v>5.76510359869138</v>
      </c>
      <c r="M248" s="58" t="n">
        <v>291.25</v>
      </c>
      <c r="N248" s="56" t="n">
        <v>642.9983</v>
      </c>
      <c r="O248" s="57" t="n">
        <v>5.28647764449291</v>
      </c>
      <c r="P248" s="53" t="n">
        <v>291.25</v>
      </c>
      <c r="Q248" s="51" t="n">
        <v>451.5669</v>
      </c>
      <c r="R248" s="51" t="n">
        <v>11.2948745910578</v>
      </c>
      <c r="S248" s="51" t="n">
        <v>291.25</v>
      </c>
      <c r="T248" s="51" t="n">
        <v>579.0567</v>
      </c>
      <c r="U248" s="51" t="n">
        <v>5.44242093784079</v>
      </c>
      <c r="V248" s="51" t="n">
        <v>291.25</v>
      </c>
      <c r="W248" s="51" t="n">
        <v>691.8065</v>
      </c>
      <c r="X248" s="51" t="n">
        <v>4.27360959651036</v>
      </c>
      <c r="Y248" s="51" t="n">
        <v>291.25</v>
      </c>
      <c r="Z248" s="51" t="n">
        <v>538.019</v>
      </c>
      <c r="AA248" s="51" t="n">
        <v>7.70883315158124</v>
      </c>
      <c r="AB248" s="51" t="n">
        <v>291.25</v>
      </c>
      <c r="AC248" s="51" t="n">
        <v>632.4984</v>
      </c>
      <c r="AD248" s="51" t="n">
        <v>5.33664122137405</v>
      </c>
      <c r="AE248" s="51" t="n">
        <v>291.25</v>
      </c>
      <c r="AF248" s="51" t="n">
        <v>669.2134</v>
      </c>
      <c r="AG248" s="51" t="n">
        <v>4.28527808069793</v>
      </c>
      <c r="AH248" s="51" t="n">
        <v>291.25</v>
      </c>
      <c r="AI248" s="51" t="n">
        <v>588.0637</v>
      </c>
      <c r="AJ248" s="51" t="n">
        <v>6.49214830970556</v>
      </c>
      <c r="AK248" s="51" t="n">
        <v>291.25</v>
      </c>
      <c r="AL248" s="51" t="n">
        <v>507.8853</v>
      </c>
      <c r="AM248" s="51" t="n">
        <v>9.70021810250818</v>
      </c>
      <c r="AN248" s="51" t="n">
        <v>291.25</v>
      </c>
      <c r="AO248" s="51" t="n">
        <v>472.0436</v>
      </c>
      <c r="AP248" s="51" t="n">
        <v>10.6186477644493</v>
      </c>
      <c r="AQ248" s="51" t="n">
        <v>291.25</v>
      </c>
      <c r="AR248" s="51" t="n">
        <v>664.329</v>
      </c>
      <c r="AS248" s="51" t="n">
        <v>4.76030534351145</v>
      </c>
      <c r="AT248" s="51" t="n">
        <v>291.25</v>
      </c>
      <c r="AU248" s="51" t="n">
        <v>731.3015</v>
      </c>
      <c r="AV248" s="51" t="n">
        <v>3.14438386041439</v>
      </c>
      <c r="AW248" s="51" t="n">
        <v>291.25</v>
      </c>
      <c r="AX248" s="51" t="n">
        <v>507.8732</v>
      </c>
      <c r="AY248" s="51" t="n">
        <v>8.90937840785169</v>
      </c>
      <c r="BA248" s="59" t="n">
        <f aca="false">AW248</f>
        <v>291.25</v>
      </c>
      <c r="BB248" s="60" t="n">
        <f aca="false">AVERAGE(B248,E248,H248,K248,N248,Q248,T248,W248,Z248,AC248,AF248,AI248,AL248,AO248,AR248,AU248,AX248)</f>
        <v>597.861029411765</v>
      </c>
      <c r="BC248" s="61" t="n">
        <f aca="false">AVERAGE(C248,F248,I248,L248,O248,R248,U248,X248,AA248,AD248,AG248,AJ248,AM248,AP248,AS248,AV248,AY248)</f>
        <v>6.48901789723523</v>
      </c>
      <c r="BD248" s="60" t="n">
        <f aca="false">STDEV(B248,E248,H248,K248,N248,Q248,T248,W248,Z248,AC248,AF248,AI248,AL248,AO248,AR248,AU248,AX248)</f>
        <v>80.7457493272615</v>
      </c>
      <c r="BE248" s="61" t="n">
        <f aca="false">STDEV(C248,F248,I248,L248,O248,R248,U248,X248,AA248,AD248,AG248,AJ248,AM248,AP248,AS248,AV248,AY248)</f>
        <v>2.40547519326841</v>
      </c>
    </row>
    <row r="249" customFormat="false" ht="29.15" hidden="false" customHeight="false" outlineLevel="0" collapsed="false">
      <c r="A249" s="51" t="n">
        <v>292.5</v>
      </c>
      <c r="B249" s="52" t="n">
        <v>571.5402</v>
      </c>
      <c r="C249" s="51" t="n">
        <v>7.3907306434024</v>
      </c>
      <c r="D249" s="52" t="n">
        <v>292.5</v>
      </c>
      <c r="E249" s="56" t="n">
        <v>672.5233</v>
      </c>
      <c r="F249" s="57" t="n">
        <v>4.51581243184297</v>
      </c>
      <c r="G249" s="52" t="n">
        <v>292.5</v>
      </c>
      <c r="H249" s="56" t="n">
        <v>640.4607</v>
      </c>
      <c r="I249" s="57" t="n">
        <v>5.39203925845147</v>
      </c>
      <c r="J249" s="58" t="n">
        <v>292.5</v>
      </c>
      <c r="K249" s="56" t="n">
        <v>618.3752</v>
      </c>
      <c r="L249" s="57" t="n">
        <v>5.92279171210469</v>
      </c>
      <c r="M249" s="58" t="n">
        <v>292.5</v>
      </c>
      <c r="N249" s="56" t="n">
        <v>632.8007</v>
      </c>
      <c r="O249" s="57" t="n">
        <v>5.44940021810251</v>
      </c>
      <c r="P249" s="53" t="n">
        <v>292.5</v>
      </c>
      <c r="Q249" s="51" t="n">
        <v>446.2927</v>
      </c>
      <c r="R249" s="51" t="n">
        <v>10.8875681570338</v>
      </c>
      <c r="S249" s="51" t="n">
        <v>292.5</v>
      </c>
      <c r="T249" s="51" t="n">
        <v>549.3961</v>
      </c>
      <c r="U249" s="51" t="n">
        <v>5.34645583424209</v>
      </c>
      <c r="V249" s="51" t="n">
        <v>292.5</v>
      </c>
      <c r="W249" s="51" t="n">
        <v>686.0056</v>
      </c>
      <c r="X249" s="51" t="n">
        <v>4.33685932388222</v>
      </c>
      <c r="Y249" s="51" t="n">
        <v>292.5</v>
      </c>
      <c r="Z249" s="51" t="n">
        <v>551.89</v>
      </c>
      <c r="AA249" s="51" t="n">
        <v>8.25943293347873</v>
      </c>
      <c r="AB249" s="51" t="n">
        <v>292.5</v>
      </c>
      <c r="AC249" s="51" t="n">
        <v>632.2347</v>
      </c>
      <c r="AD249" s="51" t="n">
        <v>5.40196292257361</v>
      </c>
      <c r="AE249" s="51" t="n">
        <v>292.5</v>
      </c>
      <c r="AF249" s="51" t="n">
        <v>679.3529</v>
      </c>
      <c r="AG249" s="51" t="n">
        <v>4.14133042529989</v>
      </c>
      <c r="AH249" s="51" t="n">
        <v>292.5</v>
      </c>
      <c r="AI249" s="51" t="n">
        <v>558.9345</v>
      </c>
      <c r="AJ249" s="51" t="n">
        <v>6.91603053435115</v>
      </c>
      <c r="AK249" s="51" t="n">
        <v>292.5</v>
      </c>
      <c r="AL249" s="51" t="n">
        <v>511.9532</v>
      </c>
      <c r="AM249" s="51" t="n">
        <v>9.82006543075245</v>
      </c>
      <c r="AN249" s="51" t="n">
        <v>292.5</v>
      </c>
      <c r="AO249" s="51" t="n">
        <v>473.029</v>
      </c>
      <c r="AP249" s="51" t="n">
        <v>10.7404580152672</v>
      </c>
      <c r="AQ249" s="51" t="n">
        <v>292.5</v>
      </c>
      <c r="AR249" s="51" t="n">
        <v>671.6431</v>
      </c>
      <c r="AS249" s="51" t="n">
        <v>4.7113413304253</v>
      </c>
      <c r="AT249" s="51" t="n">
        <v>292.5</v>
      </c>
      <c r="AU249" s="51" t="n">
        <v>754.5911</v>
      </c>
      <c r="AV249" s="51" t="n">
        <v>2.88647764449291</v>
      </c>
      <c r="AW249" s="51" t="n">
        <v>292.5</v>
      </c>
      <c r="AX249" s="51" t="n">
        <v>518.1829</v>
      </c>
      <c r="AY249" s="51" t="n">
        <v>8.99563794983642</v>
      </c>
      <c r="BA249" s="59" t="n">
        <f aca="false">AW249</f>
        <v>292.5</v>
      </c>
      <c r="BB249" s="60" t="n">
        <f aca="false">AVERAGE(B249,E249,H249,K249,N249,Q249,T249,W249,Z249,AC249,AF249,AI249,AL249,AO249,AR249,AU249,AX249)</f>
        <v>598.188582352941</v>
      </c>
      <c r="BC249" s="61" t="n">
        <f aca="false">AVERAGE(C249,F249,I249,L249,O249,R249,U249,X249,AA249,AD249,AG249,AJ249,AM249,AP249,AS249,AV249,AY249)</f>
        <v>6.53614086856117</v>
      </c>
      <c r="BD249" s="60" t="n">
        <f aca="false">STDEV(B249,E249,H249,K249,N249,Q249,T249,W249,Z249,AC249,AF249,AI249,AL249,AO249,AR249,AU249,AX249)</f>
        <v>84.2555718097714</v>
      </c>
      <c r="BE249" s="61" t="n">
        <f aca="false">STDEV(C249,F249,I249,L249,O249,R249,U249,X249,AA249,AD249,AG249,AJ249,AM249,AP249,AS249,AV249,AY249)</f>
        <v>2.42590657419263</v>
      </c>
    </row>
    <row r="250" customFormat="false" ht="29.15" hidden="false" customHeight="false" outlineLevel="0" collapsed="false">
      <c r="A250" s="51" t="n">
        <v>293.75</v>
      </c>
      <c r="B250" s="52" t="n">
        <v>565.4635</v>
      </c>
      <c r="C250" s="51" t="n">
        <v>7.29498364231189</v>
      </c>
      <c r="D250" s="52" t="n">
        <v>293.75</v>
      </c>
      <c r="E250" s="56" t="n">
        <v>655.309</v>
      </c>
      <c r="F250" s="57" t="n">
        <v>4.74274809160305</v>
      </c>
      <c r="G250" s="52" t="n">
        <v>293.75</v>
      </c>
      <c r="H250" s="56" t="n">
        <v>640.2977</v>
      </c>
      <c r="I250" s="57" t="n">
        <v>5.41570338058888</v>
      </c>
      <c r="J250" s="58" t="n">
        <v>293.75</v>
      </c>
      <c r="K250" s="56" t="n">
        <v>610.8239</v>
      </c>
      <c r="L250" s="57" t="n">
        <v>6.05856052344602</v>
      </c>
      <c r="M250" s="58" t="n">
        <v>293.75</v>
      </c>
      <c r="N250" s="56" t="n">
        <v>568.9609</v>
      </c>
      <c r="O250" s="57" t="n">
        <v>5.91832061068702</v>
      </c>
      <c r="P250" s="53" t="n">
        <v>293.75</v>
      </c>
      <c r="Q250" s="51" t="n">
        <v>450.8906</v>
      </c>
      <c r="R250" s="51" t="n">
        <v>10.8107960741549</v>
      </c>
      <c r="S250" s="51" t="n">
        <v>293.75</v>
      </c>
      <c r="T250" s="51" t="n">
        <v>460.5722</v>
      </c>
      <c r="U250" s="51" t="n">
        <v>6.05354416575791</v>
      </c>
      <c r="V250" s="51" t="n">
        <v>293.75</v>
      </c>
      <c r="W250" s="51" t="n">
        <v>682.7568</v>
      </c>
      <c r="X250" s="51" t="n">
        <v>4.35921483097056</v>
      </c>
      <c r="Y250" s="51" t="n">
        <v>293.75</v>
      </c>
      <c r="Z250" s="51" t="n">
        <v>555.2265</v>
      </c>
      <c r="AA250" s="51" t="n">
        <v>8.40218102508179</v>
      </c>
      <c r="AB250" s="51" t="n">
        <v>293.75</v>
      </c>
      <c r="AC250" s="51" t="n">
        <v>647.8138</v>
      </c>
      <c r="AD250" s="51" t="n">
        <v>5.286586695747</v>
      </c>
      <c r="AE250" s="51" t="n">
        <v>293.75</v>
      </c>
      <c r="AF250" s="51" t="n">
        <v>658.91</v>
      </c>
      <c r="AG250" s="51" t="n">
        <v>4.29869138495093</v>
      </c>
      <c r="AH250" s="51" t="n">
        <v>293.75</v>
      </c>
      <c r="AI250" s="51" t="n">
        <v>544.6777</v>
      </c>
      <c r="AJ250" s="51" t="n">
        <v>7.39563794983642</v>
      </c>
      <c r="AK250" s="51" t="n">
        <v>293.75</v>
      </c>
      <c r="AL250" s="51" t="n">
        <v>506.3129</v>
      </c>
      <c r="AM250" s="51" t="n">
        <v>9.66739367502726</v>
      </c>
      <c r="AN250" s="51" t="n">
        <v>293.75</v>
      </c>
      <c r="AO250" s="51" t="n">
        <v>476.3422</v>
      </c>
      <c r="AP250" s="51" t="n">
        <v>10.9022900763359</v>
      </c>
      <c r="AQ250" s="51" t="n">
        <v>293.75</v>
      </c>
      <c r="AR250" s="51" t="n">
        <v>666.9193</v>
      </c>
      <c r="AS250" s="51" t="n">
        <v>4.78386041439477</v>
      </c>
      <c r="AT250" s="51" t="n">
        <v>293.75</v>
      </c>
      <c r="AU250" s="51" t="n">
        <v>754.5132</v>
      </c>
      <c r="AV250" s="51" t="n">
        <v>2.87993456924755</v>
      </c>
      <c r="AW250" s="51" t="n">
        <v>293.75</v>
      </c>
      <c r="AX250" s="51" t="n">
        <v>526.9937</v>
      </c>
      <c r="AY250" s="51" t="n">
        <v>9.08909487459106</v>
      </c>
      <c r="BA250" s="59" t="n">
        <f aca="false">AW250</f>
        <v>293.75</v>
      </c>
      <c r="BB250" s="60" t="n">
        <f aca="false">AVERAGE(B250,E250,H250,K250,N250,Q250,T250,W250,Z250,AC250,AF250,AI250,AL250,AO250,AR250,AU250,AX250)</f>
        <v>586.634347058824</v>
      </c>
      <c r="BC250" s="61" t="n">
        <f aca="false">AVERAGE(C250,F250,I250,L250,O250,R250,U250,X250,AA250,AD250,AG250,AJ250,AM250,AP250,AS250,AV250,AY250)</f>
        <v>6.66820835204311</v>
      </c>
      <c r="BD250" s="60" t="n">
        <f aca="false">STDEV(B250,E250,H250,K250,N250,Q250,T250,W250,Z250,AC250,AF250,AI250,AL250,AO250,AR250,AU250,AX250)</f>
        <v>86.9678819861111</v>
      </c>
      <c r="BE250" s="61" t="n">
        <f aca="false">STDEV(C250,F250,I250,L250,O250,R250,U250,X250,AA250,AD250,AG250,AJ250,AM250,AP250,AS250,AV250,AY250)</f>
        <v>2.38769833177527</v>
      </c>
    </row>
    <row r="251" customFormat="false" ht="29.15" hidden="false" customHeight="false" outlineLevel="0" collapsed="false">
      <c r="A251" s="51" t="n">
        <v>295</v>
      </c>
      <c r="B251" s="52" t="n">
        <v>552.8706</v>
      </c>
      <c r="C251" s="51" t="n">
        <v>7.36870229007634</v>
      </c>
      <c r="D251" s="52" t="n">
        <v>295</v>
      </c>
      <c r="E251" s="56" t="n">
        <v>658.6775</v>
      </c>
      <c r="F251" s="57" t="n">
        <v>4.88527808069793</v>
      </c>
      <c r="G251" s="52" t="n">
        <v>295</v>
      </c>
      <c r="H251" s="56" t="n">
        <v>640.8585</v>
      </c>
      <c r="I251" s="57" t="n">
        <v>5.39607415485278</v>
      </c>
      <c r="J251" s="58" t="n">
        <v>295</v>
      </c>
      <c r="K251" s="56" t="n">
        <v>598.8152</v>
      </c>
      <c r="L251" s="57" t="n">
        <v>6.27153762268266</v>
      </c>
      <c r="M251" s="58" t="n">
        <v>295</v>
      </c>
      <c r="N251" s="56" t="n">
        <v>588.5607</v>
      </c>
      <c r="O251" s="57" t="n">
        <v>6.33642311886587</v>
      </c>
      <c r="P251" s="53" t="n">
        <v>295</v>
      </c>
      <c r="Q251" s="51" t="n">
        <v>464.6331</v>
      </c>
      <c r="R251" s="51" t="n">
        <v>11.2008724100327</v>
      </c>
      <c r="S251" s="51" t="n">
        <v>295</v>
      </c>
      <c r="T251" s="51" t="n">
        <v>547.9923</v>
      </c>
      <c r="U251" s="51" t="n">
        <v>6.38135223555071</v>
      </c>
      <c r="V251" s="51" t="n">
        <v>295</v>
      </c>
      <c r="W251" s="51" t="n">
        <v>683.9372</v>
      </c>
      <c r="X251" s="51" t="n">
        <v>4.38200654307525</v>
      </c>
      <c r="Y251" s="51" t="n">
        <v>295</v>
      </c>
      <c r="Z251" s="51" t="n">
        <v>545.9349</v>
      </c>
      <c r="AA251" s="51" t="n">
        <v>8.20348964013086</v>
      </c>
      <c r="AB251" s="51" t="n">
        <v>295</v>
      </c>
      <c r="AC251" s="51" t="n">
        <v>639.961</v>
      </c>
      <c r="AD251" s="51" t="n">
        <v>5.3319520174482</v>
      </c>
      <c r="AE251" s="51" t="n">
        <v>295</v>
      </c>
      <c r="AF251" s="51" t="n">
        <v>660.9785</v>
      </c>
      <c r="AG251" s="51" t="n">
        <v>4.29356597600872</v>
      </c>
      <c r="AH251" s="51" t="n">
        <v>295</v>
      </c>
      <c r="AI251" s="51" t="n">
        <v>525.0814</v>
      </c>
      <c r="AJ251" s="51" t="n">
        <v>7.94307524536532</v>
      </c>
      <c r="AK251" s="51" t="n">
        <v>295</v>
      </c>
      <c r="AL251" s="51" t="n">
        <v>501.1639</v>
      </c>
      <c r="AM251" s="51" t="n">
        <v>9.53718647764449</v>
      </c>
      <c r="AN251" s="51" t="n">
        <v>295</v>
      </c>
      <c r="AO251" s="51" t="n">
        <v>475.9724</v>
      </c>
      <c r="AP251" s="51" t="n">
        <v>10.853653217012</v>
      </c>
      <c r="AQ251" s="51" t="n">
        <v>295</v>
      </c>
      <c r="AR251" s="51" t="n">
        <v>662.1772</v>
      </c>
      <c r="AS251" s="51" t="n">
        <v>4.85997818974918</v>
      </c>
      <c r="AT251" s="51" t="n">
        <v>295</v>
      </c>
      <c r="AU251" s="51" t="n">
        <v>758.5882</v>
      </c>
      <c r="AV251" s="51" t="n">
        <v>2.80741548527808</v>
      </c>
      <c r="AW251" s="51" t="n">
        <v>295</v>
      </c>
      <c r="AX251" s="51" t="n">
        <v>524.4665</v>
      </c>
      <c r="AY251" s="51" t="n">
        <v>9.04482006543075</v>
      </c>
      <c r="BA251" s="59" t="n">
        <f aca="false">AW251</f>
        <v>295</v>
      </c>
      <c r="BB251" s="60" t="n">
        <f aca="false">AVERAGE(B251,E251,H251,K251,N251,Q251,T251,W251,Z251,AC251,AF251,AI251,AL251,AO251,AR251,AU251,AX251)</f>
        <v>590.039358823529</v>
      </c>
      <c r="BC251" s="61" t="n">
        <f aca="false">AVERAGE(C251,F251,I251,L251,O251,R251,U251,X251,AA251,AD251,AG251,AJ251,AM251,AP251,AS251,AV251,AY251)</f>
        <v>6.77043428058246</v>
      </c>
      <c r="BD251" s="60" t="n">
        <f aca="false">STDEV(B251,E251,H251,K251,N251,Q251,T251,W251,Z251,AC251,AF251,AI251,AL251,AO251,AR251,AU251,AX251)</f>
        <v>81.997620874656</v>
      </c>
      <c r="BE251" s="61" t="n">
        <f aca="false">STDEV(C251,F251,I251,L251,O251,R251,U251,X251,AA251,AD251,AG251,AJ251,AM251,AP251,AS251,AV251,AY251)</f>
        <v>2.40066722242797</v>
      </c>
    </row>
    <row r="252" customFormat="false" ht="29.15" hidden="false" customHeight="false" outlineLevel="0" collapsed="false">
      <c r="A252" s="51" t="n">
        <v>296.25</v>
      </c>
      <c r="B252" s="52" t="n">
        <v>555.1202</v>
      </c>
      <c r="C252" s="51" t="n">
        <v>7.49083969465649</v>
      </c>
      <c r="D252" s="52" t="n">
        <v>296.25</v>
      </c>
      <c r="E252" s="56" t="n">
        <v>664.1976</v>
      </c>
      <c r="F252" s="57" t="n">
        <v>4.93336968375136</v>
      </c>
      <c r="G252" s="52" t="n">
        <v>296.25</v>
      </c>
      <c r="H252" s="56" t="n">
        <v>619.7485</v>
      </c>
      <c r="I252" s="57" t="n">
        <v>5.49443838604144</v>
      </c>
      <c r="J252" s="58" t="n">
        <v>296.25</v>
      </c>
      <c r="K252" s="56" t="n">
        <v>598.6286</v>
      </c>
      <c r="L252" s="57" t="n">
        <v>6.40752453653217</v>
      </c>
      <c r="M252" s="58" t="n">
        <v>296.25</v>
      </c>
      <c r="N252" s="56" t="n">
        <v>558.6854</v>
      </c>
      <c r="O252" s="57" t="n">
        <v>6.72257360959651</v>
      </c>
      <c r="P252" s="53" t="n">
        <v>296.25</v>
      </c>
      <c r="Q252" s="51" t="n">
        <v>450.7244</v>
      </c>
      <c r="R252" s="51" t="n">
        <v>10.7374045801527</v>
      </c>
      <c r="S252" s="51" t="n">
        <v>296.25</v>
      </c>
      <c r="T252" s="51" t="n">
        <v>506.8738</v>
      </c>
      <c r="U252" s="51" t="n">
        <v>7.0990185387132</v>
      </c>
      <c r="V252" s="51" t="n">
        <v>296.25</v>
      </c>
      <c r="W252" s="51" t="n">
        <v>687.3328</v>
      </c>
      <c r="X252" s="51" t="n">
        <v>4.37448200654308</v>
      </c>
      <c r="Y252" s="51" t="n">
        <v>296.25</v>
      </c>
      <c r="Z252" s="51" t="n">
        <v>546.1701</v>
      </c>
      <c r="AA252" s="51" t="n">
        <v>7.98756815703381</v>
      </c>
      <c r="AB252" s="51" t="n">
        <v>296.25</v>
      </c>
      <c r="AC252" s="51" t="n">
        <v>633.7515</v>
      </c>
      <c r="AD252" s="51" t="n">
        <v>5.45059978189749</v>
      </c>
      <c r="AE252" s="51" t="n">
        <v>296.25</v>
      </c>
      <c r="AF252" s="51" t="n">
        <v>666.7119</v>
      </c>
      <c r="AG252" s="51" t="n">
        <v>4.25583424209378</v>
      </c>
      <c r="AH252" s="51" t="n">
        <v>296.25</v>
      </c>
      <c r="AI252" s="51" t="n">
        <v>538.5409</v>
      </c>
      <c r="AJ252" s="51" t="n">
        <v>8.63206106870229</v>
      </c>
      <c r="AK252" s="51" t="n">
        <v>296.25</v>
      </c>
      <c r="AL252" s="51" t="n">
        <v>507.9448</v>
      </c>
      <c r="AM252" s="51" t="n">
        <v>9.77001090512541</v>
      </c>
      <c r="AN252" s="51" t="n">
        <v>296.25</v>
      </c>
      <c r="AO252" s="51" t="n">
        <v>471.3473</v>
      </c>
      <c r="AP252" s="51" t="n">
        <v>10.6236641221374</v>
      </c>
      <c r="AQ252" s="51" t="n">
        <v>296.25</v>
      </c>
      <c r="AR252" s="51" t="n">
        <v>656.765</v>
      </c>
      <c r="AS252" s="51" t="n">
        <v>4.90141766630316</v>
      </c>
      <c r="AT252" s="51" t="n">
        <v>296.25</v>
      </c>
      <c r="AU252" s="51" t="n">
        <v>752.1157</v>
      </c>
      <c r="AV252" s="51" t="n">
        <v>2.89618320610687</v>
      </c>
      <c r="AW252" s="51" t="n">
        <v>296.25</v>
      </c>
      <c r="AX252" s="51" t="n">
        <v>526.6724</v>
      </c>
      <c r="AY252" s="51" t="n">
        <v>9.19716466739367</v>
      </c>
      <c r="BA252" s="59" t="n">
        <f aca="false">AW252</f>
        <v>296.25</v>
      </c>
      <c r="BB252" s="60" t="n">
        <f aca="false">AVERAGE(B252,E252,H252,K252,N252,Q252,T252,W252,Z252,AC252,AF252,AI252,AL252,AO252,AR252,AU252,AX252)</f>
        <v>584.784170588235</v>
      </c>
      <c r="BC252" s="61" t="n">
        <f aca="false">AVERAGE(C252,F252,I252,L252,O252,R252,U252,X252,AA252,AD252,AG252,AJ252,AM252,AP252,AS252,AV252,AY252)</f>
        <v>6.88083263839887</v>
      </c>
      <c r="BD252" s="60" t="n">
        <f aca="false">STDEV(B252,E252,H252,K252,N252,Q252,T252,W252,Z252,AC252,AF252,AI252,AL252,AO252,AR252,AU252,AX252)</f>
        <v>83.6322834097931</v>
      </c>
      <c r="BE252" s="61" t="n">
        <f aca="false">STDEV(C252,F252,I252,L252,O252,R252,U252,X252,AA252,AD252,AG252,AJ252,AM252,AP252,AS252,AV252,AY252)</f>
        <v>2.34898004845429</v>
      </c>
    </row>
    <row r="253" customFormat="false" ht="29.15" hidden="false" customHeight="false" outlineLevel="0" collapsed="false">
      <c r="A253" s="51" t="n">
        <v>297.5</v>
      </c>
      <c r="B253" s="52" t="n">
        <v>359.9974</v>
      </c>
      <c r="C253" s="51" t="n">
        <v>6.37142857142857</v>
      </c>
      <c r="D253" s="52" t="n">
        <v>297.5</v>
      </c>
      <c r="E253" s="56" t="n">
        <v>661.1738</v>
      </c>
      <c r="F253" s="57" t="n">
        <v>4.92159214830971</v>
      </c>
      <c r="G253" s="52" t="n">
        <v>297.5</v>
      </c>
      <c r="H253" s="56" t="n">
        <v>620.2429</v>
      </c>
      <c r="I253" s="57" t="n">
        <v>5.54089422028353</v>
      </c>
      <c r="J253" s="58" t="n">
        <v>297.5</v>
      </c>
      <c r="K253" s="56" t="n">
        <v>598.2664</v>
      </c>
      <c r="L253" s="57" t="n">
        <v>6.46357688113413</v>
      </c>
      <c r="M253" s="58" t="n">
        <v>297.5</v>
      </c>
      <c r="N253" s="56" t="n">
        <v>571.6309</v>
      </c>
      <c r="O253" s="57" t="n">
        <v>7.00654307524537</v>
      </c>
      <c r="P253" s="53" t="n">
        <v>297.5</v>
      </c>
      <c r="Q253" s="51" t="n">
        <v>450.5052</v>
      </c>
      <c r="R253" s="51" t="n">
        <v>10.5033805888768</v>
      </c>
      <c r="S253" s="51" t="n">
        <v>297.5</v>
      </c>
      <c r="T253" s="51" t="n">
        <v>495.1669</v>
      </c>
      <c r="U253" s="51" t="n">
        <v>7.7721919302072</v>
      </c>
      <c r="V253" s="51" t="n">
        <v>297.5</v>
      </c>
      <c r="W253" s="51" t="n">
        <v>683.0005</v>
      </c>
      <c r="X253" s="51" t="n">
        <v>4.37818974918212</v>
      </c>
      <c r="Y253" s="51" t="n">
        <v>297.5</v>
      </c>
      <c r="Z253" s="51" t="n">
        <v>544.1713</v>
      </c>
      <c r="AA253" s="51" t="n">
        <v>7.47786259541985</v>
      </c>
      <c r="AB253" s="51" t="n">
        <v>297.5</v>
      </c>
      <c r="AC253" s="51" t="n">
        <v>619.036</v>
      </c>
      <c r="AD253" s="51" t="n">
        <v>5.63336968375136</v>
      </c>
      <c r="AE253" s="51" t="n">
        <v>297.5</v>
      </c>
      <c r="AF253" s="51" t="n">
        <v>668.5304</v>
      </c>
      <c r="AG253" s="51" t="n">
        <v>4.25245365321701</v>
      </c>
      <c r="AH253" s="51" t="n">
        <v>297.5</v>
      </c>
      <c r="AI253" s="51" t="n">
        <v>521.5844</v>
      </c>
      <c r="AJ253" s="51" t="n">
        <v>8.64133042529989</v>
      </c>
      <c r="AK253" s="51" t="n">
        <v>297.5</v>
      </c>
      <c r="AL253" s="51" t="n">
        <v>507.8929</v>
      </c>
      <c r="AM253" s="51" t="n">
        <v>9.77982551799346</v>
      </c>
      <c r="AN253" s="51" t="n">
        <v>297.5</v>
      </c>
      <c r="AO253" s="51" t="n">
        <v>472.8241</v>
      </c>
      <c r="AP253" s="51" t="n">
        <v>10.626826608506</v>
      </c>
      <c r="AQ253" s="51" t="n">
        <v>297.5</v>
      </c>
      <c r="AR253" s="51" t="n">
        <v>653.1771</v>
      </c>
      <c r="AS253" s="51" t="n">
        <v>4.89454743729553</v>
      </c>
      <c r="AT253" s="51" t="n">
        <v>297.5</v>
      </c>
      <c r="AU253" s="51" t="n">
        <v>755.064</v>
      </c>
      <c r="AV253" s="51" t="n">
        <v>2.90032715376227</v>
      </c>
      <c r="AW253" s="51" t="n">
        <v>297.5</v>
      </c>
      <c r="AX253" s="51" t="n">
        <v>528.9112</v>
      </c>
      <c r="AY253" s="51" t="n">
        <v>9.33904034896401</v>
      </c>
      <c r="BA253" s="59" t="n">
        <f aca="false">AW253</f>
        <v>297.5</v>
      </c>
      <c r="BB253" s="60" t="n">
        <f aca="false">AVERAGE(B253,E253,H253,K253,N253,Q253,T253,W253,Z253,AC253,AF253,AI253,AL253,AO253,AR253,AU253,AX253)</f>
        <v>571.245611764706</v>
      </c>
      <c r="BC253" s="61" t="n">
        <f aca="false">AVERAGE(C253,F253,I253,L253,O253,R253,U253,X253,AA253,AD253,AG253,AJ253,AM253,AP253,AS253,AV253,AY253)</f>
        <v>6.85314003463981</v>
      </c>
      <c r="BD253" s="60" t="n">
        <f aca="false">STDEV(B253,E253,H253,K253,N253,Q253,T253,W253,Z253,AC253,AF253,AI253,AL253,AO253,AR253,AU253,AX253)</f>
        <v>99.8878436100953</v>
      </c>
      <c r="BE253" s="61" t="n">
        <f aca="false">STDEV(C253,F253,I253,L253,O253,R253,U253,X253,AA253,AD253,AG253,AJ253,AM253,AP253,AS253,AV253,AY253)</f>
        <v>2.32433486984677</v>
      </c>
    </row>
    <row r="254" customFormat="false" ht="29.15" hidden="false" customHeight="false" outlineLevel="0" collapsed="false">
      <c r="A254" s="51" t="n">
        <v>298.75</v>
      </c>
      <c r="B254" s="52" t="n">
        <v>507.8039</v>
      </c>
      <c r="C254" s="51" t="n">
        <v>5.56543075245365</v>
      </c>
      <c r="D254" s="52" t="n">
        <v>298.75</v>
      </c>
      <c r="E254" s="56" t="n">
        <v>660.5171</v>
      </c>
      <c r="F254" s="57" t="n">
        <v>4.76368593238822</v>
      </c>
      <c r="G254" s="52" t="n">
        <v>298.75</v>
      </c>
      <c r="H254" s="56" t="n">
        <v>636.3068</v>
      </c>
      <c r="I254" s="57" t="n">
        <v>5.44885496183206</v>
      </c>
      <c r="J254" s="58" t="n">
        <v>298.75</v>
      </c>
      <c r="K254" s="56" t="n">
        <v>596.8026</v>
      </c>
      <c r="L254" s="57" t="n">
        <v>6.41657579062159</v>
      </c>
      <c r="M254" s="58" t="n">
        <v>298.75</v>
      </c>
      <c r="N254" s="56" t="n">
        <v>576.8766</v>
      </c>
      <c r="O254" s="57" t="n">
        <v>7.13238822246456</v>
      </c>
      <c r="P254" s="53" t="n">
        <v>298.75</v>
      </c>
      <c r="Q254" s="51" t="n">
        <v>462.3137</v>
      </c>
      <c r="R254" s="51" t="n">
        <v>11.1200654307525</v>
      </c>
      <c r="S254" s="51" t="n">
        <v>298.75</v>
      </c>
      <c r="T254" s="51" t="n">
        <v>501.305</v>
      </c>
      <c r="U254" s="51" t="n">
        <v>8.359760087241</v>
      </c>
      <c r="V254" s="51" t="n">
        <v>298.75</v>
      </c>
      <c r="W254" s="51" t="n">
        <v>686.9859</v>
      </c>
      <c r="X254" s="51" t="n">
        <v>4.26205016357688</v>
      </c>
      <c r="Y254" s="51" t="n">
        <v>298.75</v>
      </c>
      <c r="Z254" s="51" t="n">
        <v>563.0868</v>
      </c>
      <c r="AA254" s="51" t="n">
        <v>6.88833151581243</v>
      </c>
      <c r="AB254" s="51" t="n">
        <v>298.75</v>
      </c>
      <c r="AC254" s="51" t="n">
        <v>623.8276</v>
      </c>
      <c r="AD254" s="51" t="n">
        <v>5.61712104689204</v>
      </c>
      <c r="AE254" s="51" t="n">
        <v>298.75</v>
      </c>
      <c r="AF254" s="51" t="n">
        <v>662.3989</v>
      </c>
      <c r="AG254" s="51" t="n">
        <v>4.29247546346783</v>
      </c>
      <c r="AH254" s="51" t="n">
        <v>298.75</v>
      </c>
      <c r="AI254" s="51" t="n">
        <v>506.5898</v>
      </c>
      <c r="AJ254" s="51" t="n">
        <v>9.03533260632497</v>
      </c>
      <c r="AK254" s="51" t="n">
        <v>298.75</v>
      </c>
      <c r="AL254" s="51" t="n">
        <v>503.5219</v>
      </c>
      <c r="AM254" s="51" t="n">
        <v>9.65190839694656</v>
      </c>
      <c r="AN254" s="51" t="n">
        <v>298.75</v>
      </c>
      <c r="AO254" s="51" t="n">
        <v>476.2737</v>
      </c>
      <c r="AP254" s="51" t="n">
        <v>10.6844056706652</v>
      </c>
      <c r="AQ254" s="51" t="n">
        <v>298.75</v>
      </c>
      <c r="AR254" s="51" t="n">
        <v>658.9687</v>
      </c>
      <c r="AS254" s="51" t="n">
        <v>4.86117775354417</v>
      </c>
      <c r="AT254" s="51" t="n">
        <v>298.75</v>
      </c>
      <c r="AU254" s="51" t="n">
        <v>727.4142</v>
      </c>
      <c r="AV254" s="51" t="n">
        <v>3.22519083969466</v>
      </c>
      <c r="AW254" s="51" t="n">
        <v>298.75</v>
      </c>
      <c r="AX254" s="51" t="n">
        <v>531.186</v>
      </c>
      <c r="AY254" s="51" t="n">
        <v>9.41504907306434</v>
      </c>
      <c r="BA254" s="59" t="n">
        <f aca="false">AW254</f>
        <v>298.75</v>
      </c>
      <c r="BB254" s="60" t="n">
        <f aca="false">AVERAGE(B254,E254,H254,K254,N254,Q254,T254,W254,Z254,AC254,AF254,AI254,AL254,AO254,AR254,AU254,AX254)</f>
        <v>581.304658823529</v>
      </c>
      <c r="BC254" s="61" t="n">
        <f aca="false">AVERAGE(C254,F254,I254,L254,O254,R254,U254,X254,AA254,AD254,AG254,AJ254,AM254,AP254,AS254,AV254,AY254)</f>
        <v>6.86704727692604</v>
      </c>
      <c r="BD254" s="60" t="n">
        <f aca="false">STDEV(B254,E254,H254,K254,N254,Q254,T254,W254,Z254,AC254,AF254,AI254,AL254,AO254,AR254,AU254,AX254)</f>
        <v>82.1436388211913</v>
      </c>
      <c r="BE254" s="61" t="n">
        <f aca="false">STDEV(C254,F254,I254,L254,O254,R254,U254,X254,AA254,AD254,AG254,AJ254,AM254,AP254,AS254,AV254,AY254)</f>
        <v>2.43033652141192</v>
      </c>
    </row>
    <row r="255" customFormat="false" ht="29.15" hidden="false" customHeight="false" outlineLevel="0" collapsed="false">
      <c r="A255" s="51" t="n">
        <v>300</v>
      </c>
      <c r="B255" s="52" t="n">
        <v>571.4944</v>
      </c>
      <c r="C255" s="51" t="n">
        <v>4.94907306434024</v>
      </c>
      <c r="D255" s="52" t="n">
        <v>300</v>
      </c>
      <c r="E255" s="56" t="n">
        <v>663.3737</v>
      </c>
      <c r="F255" s="57" t="n">
        <v>4.67589967284624</v>
      </c>
      <c r="G255" s="52" t="n">
        <v>300</v>
      </c>
      <c r="H255" s="56" t="n">
        <v>642.8947</v>
      </c>
      <c r="I255" s="57" t="n">
        <v>5.3793893129771</v>
      </c>
      <c r="J255" s="58" t="n">
        <v>300</v>
      </c>
      <c r="K255" s="56" t="n">
        <v>607.9044</v>
      </c>
      <c r="L255" s="57" t="n">
        <v>6.26532170119956</v>
      </c>
      <c r="M255" s="58" t="n">
        <v>300</v>
      </c>
      <c r="N255" s="56" t="n">
        <v>576.7149</v>
      </c>
      <c r="O255" s="57" t="n">
        <v>7.3051254089422</v>
      </c>
      <c r="P255" s="53" t="n">
        <v>300</v>
      </c>
      <c r="Q255" s="51" t="n">
        <v>458.16</v>
      </c>
      <c r="R255" s="51" t="n">
        <v>10.9884405670665</v>
      </c>
      <c r="S255" s="51" t="n">
        <v>300</v>
      </c>
      <c r="T255" s="51" t="n">
        <v>510.8904</v>
      </c>
      <c r="U255" s="51" t="n">
        <v>8.62562704471101</v>
      </c>
      <c r="V255" s="51" t="n">
        <v>300</v>
      </c>
      <c r="W255" s="51" t="n">
        <v>701.0912</v>
      </c>
      <c r="X255" s="51" t="n">
        <v>4.07502726281352</v>
      </c>
      <c r="Y255" s="51" t="n">
        <v>300</v>
      </c>
      <c r="Z255" s="51" t="n">
        <v>575.3353</v>
      </c>
      <c r="AA255" s="51" t="n">
        <v>6.16401308615049</v>
      </c>
      <c r="AB255" s="51" t="n">
        <v>300</v>
      </c>
      <c r="AC255" s="51" t="n">
        <v>643.6441</v>
      </c>
      <c r="AD255" s="51" t="n">
        <v>5.38647764449291</v>
      </c>
      <c r="AE255" s="51" t="n">
        <v>300</v>
      </c>
      <c r="AF255" s="51" t="n">
        <v>669.093</v>
      </c>
      <c r="AG255" s="51" t="n">
        <v>4.25278080697928</v>
      </c>
      <c r="AH255" s="51" t="n">
        <v>300</v>
      </c>
      <c r="AI255" s="51" t="n">
        <v>495.3391</v>
      </c>
      <c r="AJ255" s="51" t="n">
        <v>9.35441657579062</v>
      </c>
      <c r="AK255" s="51" t="n">
        <v>300</v>
      </c>
      <c r="AL255" s="51" t="n">
        <v>507.5252</v>
      </c>
      <c r="AM255" s="51" t="n">
        <v>9.8319520174482</v>
      </c>
      <c r="AN255" s="51" t="n">
        <v>300</v>
      </c>
      <c r="AO255" s="51" t="n">
        <v>481.8957</v>
      </c>
      <c r="AP255" s="51" t="n">
        <v>10.8179934569248</v>
      </c>
      <c r="AQ255" s="51" t="n">
        <v>300</v>
      </c>
      <c r="AR255" s="51" t="n">
        <v>657.9049</v>
      </c>
      <c r="AS255" s="51" t="n">
        <v>4.88789531079607</v>
      </c>
      <c r="AT255" s="51" t="n">
        <v>300</v>
      </c>
      <c r="AU255" s="51" t="n">
        <v>727.3581</v>
      </c>
      <c r="AV255" s="51" t="n">
        <v>3.23762268266085</v>
      </c>
      <c r="AW255" s="51" t="n">
        <v>300</v>
      </c>
      <c r="AX255" s="51" t="n">
        <v>526.4551</v>
      </c>
      <c r="AY255" s="51" t="n">
        <v>9.23456924754635</v>
      </c>
      <c r="BA255" s="59" t="n">
        <f aca="false">AW255</f>
        <v>300</v>
      </c>
      <c r="BB255" s="60" t="n">
        <f aca="false">AVERAGE(B255,E255,H255,K255,N255,Q255,T255,W255,Z255,AC255,AF255,AI255,AL255,AO255,AR255,AU255,AX255)</f>
        <v>589.239658823529</v>
      </c>
      <c r="BC255" s="61" t="n">
        <f aca="false">AVERAGE(C255,F255,I255,L255,O255,R255,U255,X255,AA255,AD255,AG255,AJ255,AM255,AP255,AS255,AV255,AY255)</f>
        <v>6.79009558021682</v>
      </c>
      <c r="BD255" s="60" t="n">
        <f aca="false">STDEV(B255,E255,H255,K255,N255,Q255,T255,W255,Z255,AC255,AF255,AI255,AL255,AO255,AR255,AU255,AX255)</f>
        <v>82.653890615476</v>
      </c>
      <c r="BE255" s="61" t="n">
        <f aca="false">STDEV(C255,F255,I255,L255,O255,R255,U255,X255,AA255,AD255,AG255,AJ255,AM255,AP255,AS255,AV255,AY255)</f>
        <v>2.52268904262349</v>
      </c>
    </row>
    <row r="256" customFormat="false" ht="29.15" hidden="false" customHeight="false" outlineLevel="0" collapsed="false">
      <c r="A256" s="51" t="n">
        <v>301.25</v>
      </c>
      <c r="B256" s="52" t="n">
        <v>583.1408</v>
      </c>
      <c r="C256" s="51" t="n">
        <v>4.87153762268266</v>
      </c>
      <c r="D256" s="52" t="n">
        <v>301.25</v>
      </c>
      <c r="E256" s="56" t="n">
        <v>668.8549</v>
      </c>
      <c r="F256" s="57" t="n">
        <v>4.66663031624864</v>
      </c>
      <c r="G256" s="52" t="n">
        <v>301.25</v>
      </c>
      <c r="H256" s="56" t="n">
        <v>648.3374</v>
      </c>
      <c r="I256" s="57" t="n">
        <v>5.30741548527808</v>
      </c>
      <c r="J256" s="58" t="n">
        <v>301.25</v>
      </c>
      <c r="K256" s="56" t="n">
        <v>612.691</v>
      </c>
      <c r="L256" s="57" t="n">
        <v>6.17284623773173</v>
      </c>
      <c r="M256" s="58" t="n">
        <v>301.25</v>
      </c>
      <c r="N256" s="56" t="n">
        <v>550.9047</v>
      </c>
      <c r="O256" s="57" t="n">
        <v>7.42715376226827</v>
      </c>
      <c r="P256" s="53" t="n">
        <v>301.25</v>
      </c>
      <c r="Q256" s="51" t="n">
        <v>464.5491</v>
      </c>
      <c r="R256" s="51" t="n">
        <v>10.8071973827699</v>
      </c>
      <c r="S256" s="51" t="n">
        <v>301.25</v>
      </c>
      <c r="T256" s="51" t="n">
        <v>512.6808</v>
      </c>
      <c r="U256" s="51" t="n">
        <v>8.65092693565976</v>
      </c>
      <c r="V256" s="51" t="n">
        <v>301.25</v>
      </c>
      <c r="W256" s="51" t="n">
        <v>689.8898</v>
      </c>
      <c r="X256" s="51" t="n">
        <v>4.2</v>
      </c>
      <c r="Y256" s="51" t="n">
        <v>301.25</v>
      </c>
      <c r="Z256" s="51" t="n">
        <v>617.2608</v>
      </c>
      <c r="AA256" s="51" t="n">
        <v>5.81319520174482</v>
      </c>
      <c r="AB256" s="51" t="n">
        <v>301.25</v>
      </c>
      <c r="AC256" s="51" t="n">
        <v>637.2497</v>
      </c>
      <c r="AD256" s="51" t="n">
        <v>5.29203925845147</v>
      </c>
      <c r="AE256" s="51" t="n">
        <v>301.25</v>
      </c>
      <c r="AF256" s="51" t="n">
        <v>674.2988</v>
      </c>
      <c r="AG256" s="51" t="n">
        <v>4.2288985823337</v>
      </c>
      <c r="AH256" s="51" t="n">
        <v>301.25</v>
      </c>
      <c r="AI256" s="51" t="n">
        <v>502.5648</v>
      </c>
      <c r="AJ256" s="51" t="n">
        <v>10.0333696837514</v>
      </c>
      <c r="AK256" s="51" t="n">
        <v>301.25</v>
      </c>
      <c r="AL256" s="51" t="n">
        <v>508.6043</v>
      </c>
      <c r="AM256" s="51" t="n">
        <v>9.88004362050164</v>
      </c>
      <c r="AN256" s="51" t="n">
        <v>301.25</v>
      </c>
      <c r="AO256" s="51" t="n">
        <v>481.2426</v>
      </c>
      <c r="AP256" s="51" t="n">
        <v>10.7114503816794</v>
      </c>
      <c r="AQ256" s="51" t="n">
        <v>301.25</v>
      </c>
      <c r="AR256" s="51" t="n">
        <v>656.7125</v>
      </c>
      <c r="AS256" s="51" t="n">
        <v>4.91733914940022</v>
      </c>
      <c r="AT256" s="51" t="n">
        <v>301.25</v>
      </c>
      <c r="AU256" s="51" t="n">
        <v>733.9918</v>
      </c>
      <c r="AV256" s="51" t="n">
        <v>3.20196292257361</v>
      </c>
      <c r="AW256" s="51" t="n">
        <v>301.25</v>
      </c>
      <c r="AX256" s="51" t="n">
        <v>528.9959</v>
      </c>
      <c r="AY256" s="51" t="n">
        <v>9.15856052344602</v>
      </c>
      <c r="BA256" s="59" t="n">
        <f aca="false">AW256</f>
        <v>301.25</v>
      </c>
      <c r="BB256" s="60" t="n">
        <f aca="false">AVERAGE(B256,E256,H256,K256,N256,Q256,T256,W256,Z256,AC256,AF256,AI256,AL256,AO256,AR256,AU256,AX256)</f>
        <v>592.468805882353</v>
      </c>
      <c r="BC256" s="61" t="n">
        <f aca="false">AVERAGE(C256,F256,I256,L256,O256,R256,U256,X256,AA256,AD256,AG256,AJ256,AM256,AP256,AS256,AV256,AY256)</f>
        <v>6.78473923920714</v>
      </c>
      <c r="BD256" s="60" t="n">
        <f aca="false">STDEV(B256,E256,H256,K256,N256,Q256,T256,W256,Z256,AC256,AF256,AI256,AL256,AO256,AR256,AU256,AX256)</f>
        <v>82.3059383498957</v>
      </c>
      <c r="BE256" s="61" t="n">
        <f aca="false">STDEV(C256,F256,I256,L256,O256,R256,U256,X256,AA256,AD256,AG256,AJ256,AM256,AP256,AS256,AV256,AY256)</f>
        <v>2.55778789130441</v>
      </c>
    </row>
    <row r="257" customFormat="false" ht="29.15" hidden="false" customHeight="false" outlineLevel="0" collapsed="false">
      <c r="A257" s="51" t="n">
        <v>302.5</v>
      </c>
      <c r="B257" s="52" t="n">
        <v>558.1958</v>
      </c>
      <c r="C257" s="51" t="n">
        <v>5.35921483097056</v>
      </c>
      <c r="D257" s="52" t="n">
        <v>302.5</v>
      </c>
      <c r="E257" s="56" t="n">
        <v>665.7051</v>
      </c>
      <c r="F257" s="57" t="n">
        <v>4.74340239912759</v>
      </c>
      <c r="G257" s="52" t="n">
        <v>302.5</v>
      </c>
      <c r="H257" s="56" t="n">
        <v>642.1145</v>
      </c>
      <c r="I257" s="57" t="n">
        <v>5.27644492911668</v>
      </c>
      <c r="J257" s="58" t="n">
        <v>302.5</v>
      </c>
      <c r="K257" s="56" t="n">
        <v>601.58</v>
      </c>
      <c r="L257" s="57" t="n">
        <v>6.2639040348964</v>
      </c>
      <c r="M257" s="58" t="n">
        <v>302.5</v>
      </c>
      <c r="N257" s="56" t="n">
        <v>547.2445</v>
      </c>
      <c r="O257" s="57" t="n">
        <v>7.72639040348964</v>
      </c>
      <c r="P257" s="53" t="n">
        <v>302.5</v>
      </c>
      <c r="Q257" s="51" t="n">
        <v>470.6219</v>
      </c>
      <c r="R257" s="51" t="n">
        <v>10.8316248636859</v>
      </c>
      <c r="S257" s="51" t="n">
        <v>302.5</v>
      </c>
      <c r="T257" s="51" t="n">
        <v>516.488</v>
      </c>
      <c r="U257" s="51" t="n">
        <v>8.7474372955289</v>
      </c>
      <c r="V257" s="51" t="n">
        <v>302.5</v>
      </c>
      <c r="W257" s="51" t="n">
        <v>672.0304</v>
      </c>
      <c r="X257" s="51" t="n">
        <v>4.34002181025082</v>
      </c>
      <c r="Y257" s="51" t="n">
        <v>302.5</v>
      </c>
      <c r="Z257" s="51" t="n">
        <v>617.9546</v>
      </c>
      <c r="AA257" s="51" t="n">
        <v>5.93326063249727</v>
      </c>
      <c r="AB257" s="51" t="n">
        <v>302.5</v>
      </c>
      <c r="AC257" s="51" t="n">
        <v>651.7994</v>
      </c>
      <c r="AD257" s="51" t="n">
        <v>5.14667393675027</v>
      </c>
      <c r="AE257" s="51" t="n">
        <v>302.5</v>
      </c>
      <c r="AF257" s="51" t="n">
        <v>667.4584</v>
      </c>
      <c r="AG257" s="51" t="n">
        <v>4.31090512540894</v>
      </c>
      <c r="AH257" s="51" t="n">
        <v>302.5</v>
      </c>
      <c r="AI257" s="51" t="n">
        <v>506.4492</v>
      </c>
      <c r="AJ257" s="51" t="n">
        <v>10.2534351145038</v>
      </c>
      <c r="AK257" s="51" t="n">
        <v>302.5</v>
      </c>
      <c r="AL257" s="51" t="n">
        <v>506.4191</v>
      </c>
      <c r="AM257" s="51" t="n">
        <v>9.79541984732824</v>
      </c>
      <c r="AN257" s="51" t="n">
        <v>302.5</v>
      </c>
      <c r="AO257" s="51" t="n">
        <v>484.1788</v>
      </c>
      <c r="AP257" s="51" t="n">
        <v>10.8803707742639</v>
      </c>
      <c r="AQ257" s="51" t="n">
        <v>302.5</v>
      </c>
      <c r="AR257" s="51" t="n">
        <v>669.8494</v>
      </c>
      <c r="AS257" s="51" t="n">
        <v>4.88625954198473</v>
      </c>
      <c r="AT257" s="51" t="n">
        <v>302.5</v>
      </c>
      <c r="AU257" s="51" t="n">
        <v>722.8037</v>
      </c>
      <c r="AV257" s="51" t="n">
        <v>3.35899672846238</v>
      </c>
      <c r="AW257" s="51" t="n">
        <v>302.5</v>
      </c>
      <c r="AX257" s="51" t="n">
        <v>530.1857</v>
      </c>
      <c r="AY257" s="51" t="n">
        <v>9.17993456924754</v>
      </c>
      <c r="BA257" s="59" t="n">
        <f aca="false">AW257</f>
        <v>302.5</v>
      </c>
      <c r="BB257" s="60" t="n">
        <f aca="false">AVERAGE(B257,E257,H257,K257,N257,Q257,T257,W257,Z257,AC257,AF257,AI257,AL257,AO257,AR257,AU257,AX257)</f>
        <v>590.063441176471</v>
      </c>
      <c r="BC257" s="61" t="n">
        <f aca="false">AVERAGE(C257,F257,I257,L257,O257,R257,U257,X257,AA257,AD257,AG257,AJ257,AM257,AP257,AS257,AV257,AY257)</f>
        <v>6.88433510808903</v>
      </c>
      <c r="BD257" s="60" t="n">
        <f aca="false">STDEV(B257,E257,H257,K257,N257,Q257,T257,W257,Z257,AC257,AF257,AI257,AL257,AO257,AR257,AU257,AX257)</f>
        <v>79.5143230517784</v>
      </c>
      <c r="BE257" s="61" t="n">
        <f aca="false">STDEV(C257,F257,I257,L257,O257,R257,U257,X257,AA257,AD257,AG257,AJ257,AM257,AP257,AS257,AV257,AY257)</f>
        <v>2.55128470584438</v>
      </c>
    </row>
    <row r="258" customFormat="false" ht="29.15" hidden="false" customHeight="false" outlineLevel="0" collapsed="false">
      <c r="A258" s="51" t="n">
        <v>303.75</v>
      </c>
      <c r="B258" s="52" t="n">
        <v>643.4419</v>
      </c>
      <c r="C258" s="51" t="n">
        <v>5.12410032715376</v>
      </c>
      <c r="D258" s="52" t="n">
        <v>303.75</v>
      </c>
      <c r="E258" s="56" t="n">
        <v>654.62</v>
      </c>
      <c r="F258" s="57" t="n">
        <v>4.8856052344602</v>
      </c>
      <c r="G258" s="52" t="n">
        <v>303.75</v>
      </c>
      <c r="H258" s="56" t="n">
        <v>638.2365</v>
      </c>
      <c r="I258" s="57" t="n">
        <v>5.31123227917121</v>
      </c>
      <c r="J258" s="58" t="n">
        <v>303.75</v>
      </c>
      <c r="K258" s="56" t="n">
        <v>612.1149</v>
      </c>
      <c r="L258" s="57" t="n">
        <v>6.36935659760087</v>
      </c>
      <c r="M258" s="58" t="n">
        <v>303.75</v>
      </c>
      <c r="N258" s="56" t="n">
        <v>543.5355</v>
      </c>
      <c r="O258" s="57" t="n">
        <v>7.63336968375136</v>
      </c>
      <c r="P258" s="53" t="n">
        <v>303.75</v>
      </c>
      <c r="Q258" s="51" t="n">
        <v>471.1787</v>
      </c>
      <c r="R258" s="51" t="n">
        <v>10.7886586695747</v>
      </c>
      <c r="S258" s="51" t="n">
        <v>303.75</v>
      </c>
      <c r="T258" s="51" t="n">
        <v>521.5449</v>
      </c>
      <c r="U258" s="51" t="n">
        <v>8.60261723009815</v>
      </c>
      <c r="V258" s="51" t="n">
        <v>303.75</v>
      </c>
      <c r="W258" s="51" t="n">
        <v>691.2655</v>
      </c>
      <c r="X258" s="51" t="n">
        <v>4.05125408942203</v>
      </c>
      <c r="Y258" s="51" t="n">
        <v>303.75</v>
      </c>
      <c r="Z258" s="51" t="n">
        <v>626.6671</v>
      </c>
      <c r="AA258" s="51" t="n">
        <v>5.92944383860414</v>
      </c>
      <c r="AB258" s="51" t="n">
        <v>303.75</v>
      </c>
      <c r="AC258" s="51" t="n">
        <v>658.9683</v>
      </c>
      <c r="AD258" s="51" t="n">
        <v>5.0876772082879</v>
      </c>
      <c r="AE258" s="51" t="n">
        <v>303.75</v>
      </c>
      <c r="AF258" s="51" t="n">
        <v>668.1698</v>
      </c>
      <c r="AG258" s="51" t="n">
        <v>4.27153762268266</v>
      </c>
      <c r="AH258" s="51" t="n">
        <v>303.75</v>
      </c>
      <c r="AI258" s="51" t="n">
        <v>508.9311</v>
      </c>
      <c r="AJ258" s="51" t="n">
        <v>10.0802617230098</v>
      </c>
      <c r="AK258" s="51" t="n">
        <v>303.75</v>
      </c>
      <c r="AL258" s="51" t="n">
        <v>509.0939</v>
      </c>
      <c r="AM258" s="51" t="n">
        <v>9.86652126499455</v>
      </c>
      <c r="AN258" s="51" t="n">
        <v>303.75</v>
      </c>
      <c r="AO258" s="51" t="n">
        <v>480.3716</v>
      </c>
      <c r="AP258" s="51" t="n">
        <v>10.7833151581243</v>
      </c>
      <c r="AQ258" s="51" t="n">
        <v>303.75</v>
      </c>
      <c r="AR258" s="51" t="n">
        <v>660.8752</v>
      </c>
      <c r="AS258" s="51" t="n">
        <v>5.04045801526718</v>
      </c>
      <c r="AT258" s="51" t="n">
        <v>303.75</v>
      </c>
      <c r="AU258" s="51" t="n">
        <v>710.8399</v>
      </c>
      <c r="AV258" s="51" t="n">
        <v>3.4824427480916</v>
      </c>
      <c r="AW258" s="51" t="n">
        <v>303.75</v>
      </c>
      <c r="AX258" s="51" t="n">
        <v>526.4872</v>
      </c>
      <c r="AY258" s="51" t="n">
        <v>9.20959651035987</v>
      </c>
      <c r="BA258" s="59" t="n">
        <f aca="false">AW258</f>
        <v>303.75</v>
      </c>
      <c r="BB258" s="60" t="n">
        <f aca="false">AVERAGE(B258,E258,H258,K258,N258,Q258,T258,W258,Z258,AC258,AF258,AI258,AL258,AO258,AR258,AU258,AX258)</f>
        <v>595.667176470588</v>
      </c>
      <c r="BC258" s="61" t="n">
        <f aca="false">AVERAGE(C258,F258,I258,L258,O258,R258,U258,X258,AA258,AD258,AG258,AJ258,AM258,AP258,AS258,AV258,AY258)</f>
        <v>6.85396754121496</v>
      </c>
      <c r="BD258" s="60" t="n">
        <f aca="false">STDEV(B258,E258,H258,K258,N258,Q258,T258,W258,Z258,AC258,AF258,AI258,AL258,AO258,AR258,AU258,AX258)</f>
        <v>79.6583709802957</v>
      </c>
      <c r="BE258" s="61" t="n">
        <f aca="false">STDEV(C258,F258,I258,L258,O258,R258,U258,X258,AA258,AD258,AG258,AJ258,AM258,AP258,AS258,AV258,AY258)</f>
        <v>2.52805127222931</v>
      </c>
    </row>
    <row r="259" customFormat="false" ht="29.15" hidden="false" customHeight="false" outlineLevel="0" collapsed="false">
      <c r="A259" s="51" t="n">
        <v>305</v>
      </c>
      <c r="B259" s="52" t="n">
        <v>646.9065</v>
      </c>
      <c r="C259" s="51" t="n">
        <v>5.07818974918212</v>
      </c>
      <c r="D259" s="52" t="n">
        <v>305</v>
      </c>
      <c r="E259" s="56" t="n">
        <v>644.175</v>
      </c>
      <c r="F259" s="57" t="n">
        <v>5.00436205016358</v>
      </c>
      <c r="G259" s="52" t="n">
        <v>305</v>
      </c>
      <c r="H259" s="56" t="n">
        <v>650.0154</v>
      </c>
      <c r="I259" s="57" t="n">
        <v>5.25648854961832</v>
      </c>
      <c r="J259" s="58" t="n">
        <v>305</v>
      </c>
      <c r="K259" s="56" t="n">
        <v>611.5121</v>
      </c>
      <c r="L259" s="57" t="n">
        <v>6.39040348964013</v>
      </c>
      <c r="M259" s="58" t="n">
        <v>305</v>
      </c>
      <c r="N259" s="56" t="n">
        <v>520.5</v>
      </c>
      <c r="O259" s="57" t="n">
        <v>6.8803707742639</v>
      </c>
      <c r="P259" s="53" t="n">
        <v>305</v>
      </c>
      <c r="Q259" s="51" t="n">
        <v>473.5154</v>
      </c>
      <c r="R259" s="51" t="n">
        <v>10.8230098146129</v>
      </c>
      <c r="S259" s="51" t="n">
        <v>305</v>
      </c>
      <c r="T259" s="51" t="n">
        <v>519.8874</v>
      </c>
      <c r="U259" s="51" t="n">
        <v>8.41504907306434</v>
      </c>
      <c r="V259" s="51" t="n">
        <v>305</v>
      </c>
      <c r="W259" s="51" t="n">
        <v>709.3858</v>
      </c>
      <c r="X259" s="51" t="n">
        <v>3.84874591057797</v>
      </c>
      <c r="Y259" s="51" t="n">
        <v>305</v>
      </c>
      <c r="Z259" s="51" t="n">
        <v>627.5206</v>
      </c>
      <c r="AA259" s="51" t="n">
        <v>5.80229007633588</v>
      </c>
      <c r="AB259" s="51" t="n">
        <v>305</v>
      </c>
      <c r="AC259" s="51" t="n">
        <v>647.9581</v>
      </c>
      <c r="AD259" s="51" t="n">
        <v>5.17371864776445</v>
      </c>
      <c r="AE259" s="51" t="n">
        <v>305</v>
      </c>
      <c r="AF259" s="51" t="n">
        <v>663.9348</v>
      </c>
      <c r="AG259" s="51" t="n">
        <v>4.23075245365322</v>
      </c>
      <c r="AH259" s="51" t="n">
        <v>305</v>
      </c>
      <c r="AI259" s="51" t="n">
        <v>511.8662</v>
      </c>
      <c r="AJ259" s="51" t="n">
        <v>10.0432933478735</v>
      </c>
      <c r="AK259" s="51" t="n">
        <v>305</v>
      </c>
      <c r="AL259" s="51" t="n">
        <v>511.0992</v>
      </c>
      <c r="AM259" s="51" t="n">
        <v>9.92868047982552</v>
      </c>
      <c r="AN259" s="51" t="n">
        <v>305</v>
      </c>
      <c r="AO259" s="51" t="n">
        <v>474.3851</v>
      </c>
      <c r="AP259" s="51" t="n">
        <v>10.5883315158124</v>
      </c>
      <c r="AQ259" s="51" t="n">
        <v>305</v>
      </c>
      <c r="AR259" s="51" t="n">
        <v>656.1932</v>
      </c>
      <c r="AS259" s="51" t="n">
        <v>5.11723009814613</v>
      </c>
      <c r="AT259" s="51" t="n">
        <v>305</v>
      </c>
      <c r="AU259" s="51" t="n">
        <v>716.9192</v>
      </c>
      <c r="AV259" s="51" t="n">
        <v>3.47470010905125</v>
      </c>
      <c r="AW259" s="51" t="n">
        <v>305</v>
      </c>
      <c r="AX259" s="51" t="n">
        <v>526.2351</v>
      </c>
      <c r="AY259" s="51" t="n">
        <v>9.3082878953108</v>
      </c>
      <c r="BA259" s="59" t="n">
        <f aca="false">AW259</f>
        <v>305</v>
      </c>
      <c r="BB259" s="60" t="n">
        <f aca="false">AVERAGE(B259,E259,H259,K259,N259,Q259,T259,W259,Z259,AC259,AF259,AI259,AL259,AO259,AR259,AU259,AX259)</f>
        <v>594.824064705882</v>
      </c>
      <c r="BC259" s="61" t="n">
        <f aca="false">AVERAGE(C259,F259,I259,L259,O259,R259,U259,X259,AA259,AD259,AG259,AJ259,AM259,AP259,AS259,AV259,AY259)</f>
        <v>6.78611200205273</v>
      </c>
      <c r="BD259" s="60" t="n">
        <f aca="false">STDEV(B259,E259,H259,K259,N259,Q259,T259,W259,Z259,AC259,AF259,AI259,AL259,AO259,AR259,AU259,AX259)</f>
        <v>82.1189110400654</v>
      </c>
      <c r="BE259" s="61" t="n">
        <f aca="false">STDEV(C259,F259,I259,L259,O259,R259,U259,X259,AA259,AD259,AG259,AJ259,AM259,AP259,AS259,AV259,AY259)</f>
        <v>2.5165248351964</v>
      </c>
    </row>
    <row r="260" customFormat="false" ht="29.15" hidden="false" customHeight="false" outlineLevel="0" collapsed="false">
      <c r="A260" s="51" t="n">
        <v>306.25</v>
      </c>
      <c r="B260" s="52" t="n">
        <v>647.8801</v>
      </c>
      <c r="C260" s="51" t="n">
        <v>5.146346782988</v>
      </c>
      <c r="D260" s="52" t="n">
        <v>306.25</v>
      </c>
      <c r="E260" s="56" t="n">
        <v>652.5557</v>
      </c>
      <c r="F260" s="57" t="n">
        <v>4.98364231188659</v>
      </c>
      <c r="G260" s="52" t="n">
        <v>306.25</v>
      </c>
      <c r="H260" s="56" t="n">
        <v>647.7101</v>
      </c>
      <c r="I260" s="57" t="n">
        <v>5.26782988004362</v>
      </c>
      <c r="J260" s="58" t="n">
        <v>306.25</v>
      </c>
      <c r="K260" s="56" t="n">
        <v>604.8938</v>
      </c>
      <c r="L260" s="57" t="n">
        <v>6.37230098146129</v>
      </c>
      <c r="M260" s="58" t="n">
        <v>306.25</v>
      </c>
      <c r="N260" s="56" t="n">
        <v>566.4247</v>
      </c>
      <c r="O260" s="57" t="n">
        <v>6.10632497273719</v>
      </c>
      <c r="P260" s="53" t="n">
        <v>306.25</v>
      </c>
      <c r="Q260" s="51" t="n">
        <v>475.6986</v>
      </c>
      <c r="R260" s="51" t="n">
        <v>10.8703380588877</v>
      </c>
      <c r="S260" s="51" t="n">
        <v>306.25</v>
      </c>
      <c r="T260" s="51" t="n">
        <v>516.9545</v>
      </c>
      <c r="U260" s="51" t="n">
        <v>8.16935659760087</v>
      </c>
      <c r="V260" s="51" t="n">
        <v>306.25</v>
      </c>
      <c r="W260" s="51" t="n">
        <v>705.8061</v>
      </c>
      <c r="X260" s="51" t="n">
        <v>3.87917121046892</v>
      </c>
      <c r="Y260" s="51" t="n">
        <v>306.25</v>
      </c>
      <c r="Z260" s="51" t="n">
        <v>633.5235</v>
      </c>
      <c r="AA260" s="51" t="n">
        <v>5.72922573609597</v>
      </c>
      <c r="AB260" s="51" t="n">
        <v>306.25</v>
      </c>
      <c r="AC260" s="51" t="n">
        <v>648.702</v>
      </c>
      <c r="AD260" s="51" t="n">
        <v>5.226826608506</v>
      </c>
      <c r="AE260" s="51" t="n">
        <v>306.25</v>
      </c>
      <c r="AF260" s="51" t="n">
        <v>663.125</v>
      </c>
      <c r="AG260" s="51" t="n">
        <v>4.2143947655398</v>
      </c>
      <c r="AH260" s="51" t="n">
        <v>306.25</v>
      </c>
      <c r="AI260" s="51" t="n">
        <v>512.638</v>
      </c>
      <c r="AJ260" s="51" t="n">
        <v>9.96335877862595</v>
      </c>
      <c r="AK260" s="51" t="n">
        <v>306.25</v>
      </c>
      <c r="AL260" s="51" t="n">
        <v>506.5501</v>
      </c>
      <c r="AM260" s="51" t="n">
        <v>9.80556161395856</v>
      </c>
      <c r="AN260" s="51" t="n">
        <v>306.25</v>
      </c>
      <c r="AO260" s="51" t="n">
        <v>475.1884</v>
      </c>
      <c r="AP260" s="51" t="n">
        <v>10.6067611777535</v>
      </c>
      <c r="AQ260" s="51" t="n">
        <v>306.25</v>
      </c>
      <c r="AR260" s="51" t="n">
        <v>650.1227</v>
      </c>
      <c r="AS260" s="51" t="n">
        <v>5.14863685932388</v>
      </c>
      <c r="AT260" s="51" t="n">
        <v>306.25</v>
      </c>
      <c r="AU260" s="51" t="n">
        <v>739.102</v>
      </c>
      <c r="AV260" s="51" t="n">
        <v>3.24089422028353</v>
      </c>
      <c r="AW260" s="51" t="n">
        <v>306.25</v>
      </c>
      <c r="AX260" s="51" t="n">
        <v>524.7036</v>
      </c>
      <c r="AY260" s="51" t="n">
        <v>9.30806979280262</v>
      </c>
      <c r="BA260" s="59" t="n">
        <f aca="false">AW260</f>
        <v>306.25</v>
      </c>
      <c r="BB260" s="60" t="n">
        <f aca="false">AVERAGE(B260,E260,H260,K260,N260,Q260,T260,W260,Z260,AC260,AF260,AI260,AL260,AO260,AR260,AU260,AX260)</f>
        <v>598.328170588236</v>
      </c>
      <c r="BC260" s="61" t="n">
        <f aca="false">AVERAGE(C260,F260,I260,L260,O260,R260,U260,X260,AA260,AD260,AG260,AJ260,AM260,AP260,AS260,AV260,AY260)</f>
        <v>6.70817884405671</v>
      </c>
      <c r="BD260" s="60" t="n">
        <f aca="false">STDEV(B260,E260,H260,K260,N260,Q260,T260,W260,Z260,AC260,AF260,AI260,AL260,AO260,AR260,AU260,AX260)</f>
        <v>82.5119427301418</v>
      </c>
      <c r="BE260" s="61" t="n">
        <f aca="false">STDEV(C260,F260,I260,L260,O260,R260,U260,X260,AA260,AD260,AG260,AJ260,AM260,AP260,AS260,AV260,AY260)</f>
        <v>2.51742908118298</v>
      </c>
    </row>
    <row r="261" customFormat="false" ht="29.15" hidden="false" customHeight="false" outlineLevel="0" collapsed="false">
      <c r="A261" s="51" t="n">
        <v>307.5</v>
      </c>
      <c r="B261" s="52" t="n">
        <v>656.0046</v>
      </c>
      <c r="C261" s="51" t="n">
        <v>5.15179934569248</v>
      </c>
      <c r="D261" s="52" t="n">
        <v>307.5</v>
      </c>
      <c r="E261" s="56" t="n">
        <v>657.2692</v>
      </c>
      <c r="F261" s="57" t="n">
        <v>4.99138495092694</v>
      </c>
      <c r="G261" s="52" t="n">
        <v>307.5</v>
      </c>
      <c r="H261" s="56" t="n">
        <v>640.5639</v>
      </c>
      <c r="I261" s="57" t="n">
        <v>5.3453653217012</v>
      </c>
      <c r="J261" s="58" t="n">
        <v>307.5</v>
      </c>
      <c r="K261" s="56" t="n">
        <v>605.2269</v>
      </c>
      <c r="L261" s="57" t="n">
        <v>6.37448200654308</v>
      </c>
      <c r="M261" s="58" t="n">
        <v>307.5</v>
      </c>
      <c r="N261" s="56" t="n">
        <v>578.5758</v>
      </c>
      <c r="O261" s="57" t="n">
        <v>5.40774263904035</v>
      </c>
      <c r="P261" s="53" t="n">
        <v>307.5</v>
      </c>
      <c r="Q261" s="51" t="n">
        <v>478.5515</v>
      </c>
      <c r="R261" s="51" t="n">
        <v>10.911014176663</v>
      </c>
      <c r="S261" s="51" t="n">
        <v>307.5</v>
      </c>
      <c r="T261" s="51" t="n">
        <v>504.623</v>
      </c>
      <c r="U261" s="51" t="n">
        <v>8.2340239912759</v>
      </c>
      <c r="V261" s="51" t="n">
        <v>307.5</v>
      </c>
      <c r="W261" s="51" t="n">
        <v>711.7379</v>
      </c>
      <c r="X261" s="51" t="n">
        <v>3.83162486368593</v>
      </c>
      <c r="Y261" s="51" t="n">
        <v>307.5</v>
      </c>
      <c r="Z261" s="51" t="n">
        <v>622.8315</v>
      </c>
      <c r="AA261" s="51" t="n">
        <v>5.81483097055616</v>
      </c>
      <c r="AB261" s="51" t="n">
        <v>307.5</v>
      </c>
      <c r="AC261" s="51" t="n">
        <v>649.9328</v>
      </c>
      <c r="AD261" s="51" t="n">
        <v>5.21930207197383</v>
      </c>
      <c r="AE261" s="51" t="n">
        <v>307.5</v>
      </c>
      <c r="AF261" s="51" t="n">
        <v>667.3015</v>
      </c>
      <c r="AG261" s="51" t="n">
        <v>4.16314067611778</v>
      </c>
      <c r="AH261" s="51" t="n">
        <v>307.5</v>
      </c>
      <c r="AI261" s="51" t="n">
        <v>508.2205</v>
      </c>
      <c r="AJ261" s="51" t="n">
        <v>9.36095965103599</v>
      </c>
      <c r="AK261" s="51" t="n">
        <v>307.5</v>
      </c>
      <c r="AL261" s="51" t="n">
        <v>504.4013</v>
      </c>
      <c r="AM261" s="51" t="n">
        <v>9.72431842966194</v>
      </c>
      <c r="AN261" s="51" t="n">
        <v>307.5</v>
      </c>
      <c r="AO261" s="51" t="n">
        <v>480.6665</v>
      </c>
      <c r="AP261" s="51" t="n">
        <v>10.7404580152672</v>
      </c>
      <c r="AQ261" s="51" t="n">
        <v>307.5</v>
      </c>
      <c r="AR261" s="51" t="n">
        <v>646.8761</v>
      </c>
      <c r="AS261" s="51" t="n">
        <v>5.23184296619411</v>
      </c>
      <c r="AT261" s="51" t="n">
        <v>307.5</v>
      </c>
      <c r="AU261" s="51" t="n">
        <v>741.9068</v>
      </c>
      <c r="AV261" s="51" t="n">
        <v>3.1937840785169</v>
      </c>
      <c r="AW261" s="51" t="n">
        <v>307.5</v>
      </c>
      <c r="AX261" s="51" t="n">
        <v>527.5075</v>
      </c>
      <c r="AY261" s="51" t="n">
        <v>9.3196292257361</v>
      </c>
      <c r="BA261" s="59" t="n">
        <f aca="false">AW261</f>
        <v>307.5</v>
      </c>
      <c r="BB261" s="60" t="n">
        <f aca="false">AVERAGE(B261,E261,H261,K261,N261,Q261,T261,W261,Z261,AC261,AF261,AI261,AL261,AO261,AR261,AU261,AX261)</f>
        <v>598.952782352941</v>
      </c>
      <c r="BC261" s="61" t="n">
        <f aca="false">AVERAGE(C261,F261,I261,L261,O261,R261,U261,X261,AA261,AD261,AG261,AJ261,AM261,AP261,AS261,AV261,AY261)</f>
        <v>6.64798255179935</v>
      </c>
      <c r="BD261" s="60" t="n">
        <f aca="false">STDEV(B261,E261,H261,K261,N261,Q261,T261,W261,Z261,AC261,AF261,AI261,AL261,AO261,AR261,AU261,AX261)</f>
        <v>83.5906864827598</v>
      </c>
      <c r="BE261" s="61" t="n">
        <f aca="false">STDEV(C261,F261,I261,L261,O261,R261,U261,X261,AA261,AD261,AG261,AJ261,AM261,AP261,AS261,AV261,AY261)</f>
        <v>2.50587199549972</v>
      </c>
    </row>
    <row r="262" customFormat="false" ht="29.15" hidden="false" customHeight="false" outlineLevel="0" collapsed="false">
      <c r="A262" s="51" t="n">
        <v>308.75</v>
      </c>
      <c r="B262" s="52" t="n">
        <v>649.5161</v>
      </c>
      <c r="C262" s="51" t="n">
        <v>5.23544165757906</v>
      </c>
      <c r="D262" s="52" t="n">
        <v>308.75</v>
      </c>
      <c r="E262" s="56" t="n">
        <v>657.7102</v>
      </c>
      <c r="F262" s="57" t="n">
        <v>4.99607415485278</v>
      </c>
      <c r="G262" s="52" t="n">
        <v>308.75</v>
      </c>
      <c r="H262" s="56" t="n">
        <v>643.8561</v>
      </c>
      <c r="I262" s="57" t="n">
        <v>5.27360959651036</v>
      </c>
      <c r="J262" s="58" t="n">
        <v>308.75</v>
      </c>
      <c r="K262" s="56" t="n">
        <v>602.5273</v>
      </c>
      <c r="L262" s="57" t="n">
        <v>6.47339149400218</v>
      </c>
      <c r="M262" s="58" t="n">
        <v>308.75</v>
      </c>
      <c r="N262" s="56" t="n">
        <v>629.1687</v>
      </c>
      <c r="O262" s="57" t="n">
        <v>4.58909487459106</v>
      </c>
      <c r="P262" s="53" t="n">
        <v>308.75</v>
      </c>
      <c r="Q262" s="51" t="n">
        <v>478.0928</v>
      </c>
      <c r="R262" s="51" t="n">
        <v>10.5236641221374</v>
      </c>
      <c r="S262" s="51" t="n">
        <v>308.75</v>
      </c>
      <c r="T262" s="51" t="n">
        <v>481.3439</v>
      </c>
      <c r="U262" s="51" t="n">
        <v>8.57077426390404</v>
      </c>
      <c r="V262" s="51" t="n">
        <v>308.75</v>
      </c>
      <c r="W262" s="51" t="n">
        <v>710.3374</v>
      </c>
      <c r="X262" s="51" t="n">
        <v>3.83565976008724</v>
      </c>
      <c r="Y262" s="51" t="n">
        <v>308.75</v>
      </c>
      <c r="Z262" s="51" t="n">
        <v>591.5153</v>
      </c>
      <c r="AA262" s="51" t="n">
        <v>6.20545256270447</v>
      </c>
      <c r="AB262" s="51" t="n">
        <v>308.75</v>
      </c>
      <c r="AC262" s="51" t="n">
        <v>633.607</v>
      </c>
      <c r="AD262" s="51" t="n">
        <v>5.35812431842966</v>
      </c>
      <c r="AE262" s="51" t="n">
        <v>308.75</v>
      </c>
      <c r="AF262" s="51" t="n">
        <v>676.0366</v>
      </c>
      <c r="AG262" s="51" t="n">
        <v>4.01046892039259</v>
      </c>
      <c r="AH262" s="51" t="n">
        <v>308.75</v>
      </c>
      <c r="AI262" s="51" t="n">
        <v>524.5088</v>
      </c>
      <c r="AJ262" s="51" t="n">
        <v>9.25408942202835</v>
      </c>
      <c r="AK262" s="51" t="n">
        <v>308.75</v>
      </c>
      <c r="AL262" s="51" t="n">
        <v>509.1677</v>
      </c>
      <c r="AM262" s="51" t="n">
        <v>9.88702290076336</v>
      </c>
      <c r="AN262" s="51" t="n">
        <v>308.75</v>
      </c>
      <c r="AO262" s="51" t="n">
        <v>477.8915</v>
      </c>
      <c r="AP262" s="51" t="n">
        <v>10.5762268266085</v>
      </c>
      <c r="AQ262" s="51" t="n">
        <v>308.75</v>
      </c>
      <c r="AR262" s="51" t="n">
        <v>639.9234</v>
      </c>
      <c r="AS262" s="51" t="n">
        <v>5.29356597600872</v>
      </c>
      <c r="AT262" s="51" t="n">
        <v>308.75</v>
      </c>
      <c r="AU262" s="51" t="n">
        <v>725.1287</v>
      </c>
      <c r="AV262" s="51" t="n">
        <v>3.39225736095965</v>
      </c>
      <c r="AW262" s="51" t="n">
        <v>308.75</v>
      </c>
      <c r="AX262" s="51" t="n">
        <v>526.7346</v>
      </c>
      <c r="AY262" s="51" t="n">
        <v>9.19029443838604</v>
      </c>
      <c r="BA262" s="59" t="n">
        <f aca="false">AW262</f>
        <v>308.75</v>
      </c>
      <c r="BB262" s="60" t="n">
        <f aca="false">AVERAGE(B262,E262,H262,K262,N262,Q262,T262,W262,Z262,AC262,AF262,AI262,AL262,AO262,AR262,AU262,AX262)</f>
        <v>597.474476470588</v>
      </c>
      <c r="BC262" s="61" t="n">
        <f aca="false">AVERAGE(C262,F262,I262,L262,O262,R262,U262,X262,AA262,AD262,AG262,AJ262,AM262,AP262,AS262,AV262,AY262)</f>
        <v>6.62736544999679</v>
      </c>
      <c r="BD262" s="60" t="n">
        <f aca="false">STDEV(B262,E262,H262,K262,N262,Q262,T262,W262,Z262,AC262,AF262,AI262,AL262,AO262,AR262,AU262,AX262)</f>
        <v>82.1702512556364</v>
      </c>
      <c r="BE262" s="61" t="n">
        <f aca="false">STDEV(C262,F262,I262,L262,O262,R262,U262,X262,AA262,AD262,AG262,AJ262,AM262,AP262,AS262,AV262,AY262)</f>
        <v>2.47399358123875</v>
      </c>
    </row>
    <row r="263" customFormat="false" ht="29.15" hidden="false" customHeight="false" outlineLevel="0" collapsed="false">
      <c r="A263" s="51" t="n">
        <v>310</v>
      </c>
      <c r="B263" s="52" t="n">
        <v>634.166</v>
      </c>
      <c r="C263" s="51" t="n">
        <v>5.41057797164667</v>
      </c>
      <c r="D263" s="52" t="n">
        <v>310</v>
      </c>
      <c r="E263" s="56" t="n">
        <v>628.2931</v>
      </c>
      <c r="F263" s="57" t="n">
        <v>5.16455834242094</v>
      </c>
      <c r="G263" s="52" t="n">
        <v>310</v>
      </c>
      <c r="H263" s="56" t="n">
        <v>649.0658</v>
      </c>
      <c r="I263" s="57" t="n">
        <v>5.16139585605234</v>
      </c>
      <c r="J263" s="58" t="n">
        <v>310</v>
      </c>
      <c r="K263" s="56" t="n">
        <v>602.7509</v>
      </c>
      <c r="L263" s="57" t="n">
        <v>6.54045801526718</v>
      </c>
      <c r="M263" s="58" t="n">
        <v>310</v>
      </c>
      <c r="N263" s="56" t="n">
        <v>701.182</v>
      </c>
      <c r="O263" s="57" t="n">
        <v>3.68931297709924</v>
      </c>
      <c r="P263" s="53" t="n">
        <v>310</v>
      </c>
      <c r="Q263" s="51" t="n">
        <v>476.2294</v>
      </c>
      <c r="R263" s="51" t="n">
        <v>10.0613958560523</v>
      </c>
      <c r="S263" s="51" t="n">
        <v>310</v>
      </c>
      <c r="T263" s="51" t="n">
        <v>475.0394</v>
      </c>
      <c r="U263" s="51" t="n">
        <v>8.48811341330425</v>
      </c>
      <c r="V263" s="51" t="n">
        <v>310</v>
      </c>
      <c r="W263" s="51" t="n">
        <v>705.7731</v>
      </c>
      <c r="X263" s="51" t="n">
        <v>3.83031624863686</v>
      </c>
      <c r="Y263" s="51" t="n">
        <v>310</v>
      </c>
      <c r="Z263" s="51" t="n">
        <v>560.1197</v>
      </c>
      <c r="AA263" s="51" t="n">
        <v>6.53118865866958</v>
      </c>
      <c r="AB263" s="51" t="n">
        <v>310</v>
      </c>
      <c r="AC263" s="51" t="n">
        <v>628.1462</v>
      </c>
      <c r="AD263" s="51" t="n">
        <v>5.5907306434024</v>
      </c>
      <c r="AE263" s="51" t="n">
        <v>310</v>
      </c>
      <c r="AF263" s="51" t="n">
        <v>696.0776</v>
      </c>
      <c r="AG263" s="51" t="n">
        <v>3.76346782988004</v>
      </c>
      <c r="AH263" s="51" t="n">
        <v>310</v>
      </c>
      <c r="AI263" s="51" t="n">
        <v>521.8876</v>
      </c>
      <c r="AJ263" s="51" t="n">
        <v>8.79083969465649</v>
      </c>
      <c r="AK263" s="51" t="n">
        <v>310</v>
      </c>
      <c r="AL263" s="51" t="n">
        <v>507.9925</v>
      </c>
      <c r="AM263" s="51" t="n">
        <v>9.87742639040349</v>
      </c>
      <c r="AN263" s="51" t="n">
        <v>310</v>
      </c>
      <c r="AO263" s="51" t="n">
        <v>479.4451</v>
      </c>
      <c r="AP263" s="51" t="n">
        <v>10.6741548527808</v>
      </c>
      <c r="AQ263" s="51" t="n">
        <v>310</v>
      </c>
      <c r="AR263" s="51" t="n">
        <v>629.7639</v>
      </c>
      <c r="AS263" s="51" t="n">
        <v>5.43107960741548</v>
      </c>
      <c r="AT263" s="51" t="n">
        <v>310</v>
      </c>
      <c r="AU263" s="51" t="n">
        <v>719.023</v>
      </c>
      <c r="AV263" s="51" t="n">
        <v>3.51254089422028</v>
      </c>
      <c r="AW263" s="51" t="n">
        <v>310</v>
      </c>
      <c r="AX263" s="51" t="n">
        <v>524.3192</v>
      </c>
      <c r="AY263" s="51" t="n">
        <v>9.07720828789531</v>
      </c>
      <c r="BA263" s="59" t="n">
        <f aca="false">AW263</f>
        <v>310</v>
      </c>
      <c r="BB263" s="60" t="n">
        <f aca="false">AVERAGE(B263,E263,H263,K263,N263,Q263,T263,W263,Z263,AC263,AF263,AI263,AL263,AO263,AR263,AU263,AX263)</f>
        <v>596.427911764706</v>
      </c>
      <c r="BC263" s="61" t="n">
        <f aca="false">AVERAGE(C263,F263,I263,L263,O263,R263,U263,X263,AA263,AD263,AG263,AJ263,AM263,AP263,AS263,AV263,AY263)</f>
        <v>6.56439797292963</v>
      </c>
      <c r="BD263" s="60" t="n">
        <f aca="false">STDEV(B263,E263,H263,K263,N263,Q263,T263,W263,Z263,AC263,AF263,AI263,AL263,AO263,AR263,AU263,AX263)</f>
        <v>85.8850569341874</v>
      </c>
      <c r="BE263" s="61" t="n">
        <f aca="false">STDEV(C263,F263,I263,L263,O263,R263,U263,X263,AA263,AD263,AG263,AJ263,AM263,AP263,AS263,AV263,AY263)</f>
        <v>2.44260275643732</v>
      </c>
    </row>
    <row r="264" customFormat="false" ht="29.15" hidden="false" customHeight="false" outlineLevel="0" collapsed="false">
      <c r="A264" s="51" t="n">
        <v>311.25</v>
      </c>
      <c r="B264" s="52" t="n">
        <v>595.1871</v>
      </c>
      <c r="C264" s="51" t="n">
        <v>5.69574700109051</v>
      </c>
      <c r="D264" s="52" t="n">
        <v>311.25</v>
      </c>
      <c r="E264" s="56" t="n">
        <v>630.6738</v>
      </c>
      <c r="F264" s="57" t="n">
        <v>5.18440567066521</v>
      </c>
      <c r="G264" s="52" t="n">
        <v>311.25</v>
      </c>
      <c r="H264" s="56" t="n">
        <v>654.6999</v>
      </c>
      <c r="I264" s="57" t="n">
        <v>5.16870229007634</v>
      </c>
      <c r="J264" s="58" t="n">
        <v>311.25</v>
      </c>
      <c r="K264" s="56" t="n">
        <v>595.8486</v>
      </c>
      <c r="L264" s="57" t="n">
        <v>6.55910577971647</v>
      </c>
      <c r="M264" s="58" t="n">
        <v>311.25</v>
      </c>
      <c r="N264" s="56" t="n">
        <v>731.3001</v>
      </c>
      <c r="O264" s="57" t="n">
        <v>3.2979280261723</v>
      </c>
      <c r="P264" s="53" t="n">
        <v>311.25</v>
      </c>
      <c r="Q264" s="51" t="n">
        <v>478.942</v>
      </c>
      <c r="R264" s="51" t="n">
        <v>10.0006543075245</v>
      </c>
      <c r="S264" s="51" t="n">
        <v>311.25</v>
      </c>
      <c r="T264" s="51" t="n">
        <v>493.0873</v>
      </c>
      <c r="U264" s="51" t="n">
        <v>8.3092693565976</v>
      </c>
      <c r="V264" s="51" t="n">
        <v>311.25</v>
      </c>
      <c r="W264" s="51" t="n">
        <v>717.0941</v>
      </c>
      <c r="X264" s="51" t="n">
        <v>3.69651035986914</v>
      </c>
      <c r="Y264" s="51" t="n">
        <v>311.25</v>
      </c>
      <c r="Z264" s="51" t="n">
        <v>554.9265</v>
      </c>
      <c r="AA264" s="51" t="n">
        <v>7.15485278080698</v>
      </c>
      <c r="AB264" s="51" t="n">
        <v>311.25</v>
      </c>
      <c r="AC264" s="51" t="n">
        <v>624.3285</v>
      </c>
      <c r="AD264" s="51" t="n">
        <v>5.77546346782988</v>
      </c>
      <c r="AE264" s="51" t="n">
        <v>311.25</v>
      </c>
      <c r="AF264" s="51" t="n">
        <v>696.3621</v>
      </c>
      <c r="AG264" s="51" t="n">
        <v>3.7814612868048</v>
      </c>
      <c r="AH264" s="51" t="n">
        <v>311.25</v>
      </c>
      <c r="AI264" s="51" t="n">
        <v>530.4369</v>
      </c>
      <c r="AJ264" s="51" t="n">
        <v>8.10883315158124</v>
      </c>
      <c r="AK264" s="51" t="n">
        <v>311.25</v>
      </c>
      <c r="AL264" s="51" t="n">
        <v>507.2457</v>
      </c>
      <c r="AM264" s="51" t="n">
        <v>9.87033805888768</v>
      </c>
      <c r="AN264" s="51" t="n">
        <v>311.25</v>
      </c>
      <c r="AO264" s="51" t="n">
        <v>483.5734</v>
      </c>
      <c r="AP264" s="51" t="n">
        <v>10.8997818974918</v>
      </c>
      <c r="AQ264" s="51" t="n">
        <v>311.25</v>
      </c>
      <c r="AR264" s="51" t="n">
        <v>645.1393</v>
      </c>
      <c r="AS264" s="51" t="n">
        <v>5.44220283533261</v>
      </c>
      <c r="AT264" s="51" t="n">
        <v>311.25</v>
      </c>
      <c r="AU264" s="51" t="n">
        <v>735.6502</v>
      </c>
      <c r="AV264" s="51" t="n">
        <v>3.34427480916031</v>
      </c>
      <c r="AW264" s="51" t="n">
        <v>311.25</v>
      </c>
      <c r="AX264" s="51" t="n">
        <v>522.1119</v>
      </c>
      <c r="AY264" s="51" t="n">
        <v>9.12540894220284</v>
      </c>
      <c r="BA264" s="59" t="n">
        <f aca="false">AW264</f>
        <v>311.25</v>
      </c>
      <c r="BB264" s="60" t="n">
        <f aca="false">AVERAGE(B264,E264,H264,K264,N264,Q264,T264,W264,Z264,AC264,AF264,AI264,AL264,AO264,AR264,AU264,AX264)</f>
        <v>599.800435294118</v>
      </c>
      <c r="BC264" s="61" t="n">
        <f aca="false">AVERAGE(C264,F264,I264,L264,O264,R264,U264,X264,AA264,AD264,AG264,AJ264,AM264,AP264,AS264,AV264,AY264)</f>
        <v>6.55382000128295</v>
      </c>
      <c r="BD264" s="60" t="n">
        <f aca="false">STDEV(B264,E264,H264,K264,N264,Q264,T264,W264,Z264,AC264,AF264,AI264,AL264,AO264,AR264,AU264,AX264)</f>
        <v>88.8891759462376</v>
      </c>
      <c r="BE264" s="61" t="n">
        <f aca="false">STDEV(C264,F264,I264,L264,O264,R264,U264,X264,AA264,AD264,AG264,AJ264,AM264,AP264,AS264,AV264,AY264)</f>
        <v>2.46684542507536</v>
      </c>
    </row>
    <row r="265" customFormat="false" ht="29.15" hidden="false" customHeight="false" outlineLevel="0" collapsed="false">
      <c r="A265" s="51" t="n">
        <v>312.5</v>
      </c>
      <c r="B265" s="52" t="n">
        <v>594.0115</v>
      </c>
      <c r="C265" s="51" t="n">
        <v>5.94067611777535</v>
      </c>
      <c r="D265" s="52" t="n">
        <v>312.5</v>
      </c>
      <c r="E265" s="56" t="n">
        <v>662.7232</v>
      </c>
      <c r="F265" s="57" t="n">
        <v>4.95550708833152</v>
      </c>
      <c r="G265" s="52" t="n">
        <v>312.5</v>
      </c>
      <c r="H265" s="56" t="n">
        <v>645.1273</v>
      </c>
      <c r="I265" s="57" t="n">
        <v>5.27579062159215</v>
      </c>
      <c r="J265" s="58" t="n">
        <v>312.5</v>
      </c>
      <c r="K265" s="56" t="n">
        <v>585.2813</v>
      </c>
      <c r="L265" s="57" t="n">
        <v>6.67568157033806</v>
      </c>
      <c r="M265" s="58" t="n">
        <v>312.5</v>
      </c>
      <c r="N265" s="56" t="n">
        <v>717.9704</v>
      </c>
      <c r="O265" s="57" t="n">
        <v>3.4206106870229</v>
      </c>
      <c r="P265" s="53" t="n">
        <v>312.5</v>
      </c>
      <c r="Q265" s="51" t="n">
        <v>484.0372</v>
      </c>
      <c r="R265" s="51" t="n">
        <v>10.0432933478735</v>
      </c>
      <c r="S265" s="51" t="n">
        <v>312.5</v>
      </c>
      <c r="T265" s="51" t="n">
        <v>492.9851</v>
      </c>
      <c r="U265" s="51" t="n">
        <v>8.49836423118866</v>
      </c>
      <c r="V265" s="51" t="n">
        <v>312.5</v>
      </c>
      <c r="W265" s="51" t="n">
        <v>689.6647</v>
      </c>
      <c r="X265" s="51" t="n">
        <v>4.03369683751363</v>
      </c>
      <c r="Y265" s="51" t="n">
        <v>312.5</v>
      </c>
      <c r="Z265" s="51" t="n">
        <v>571.8636</v>
      </c>
      <c r="AA265" s="51" t="n">
        <v>7.2814612868048</v>
      </c>
      <c r="AB265" s="51" t="n">
        <v>312.5</v>
      </c>
      <c r="AC265" s="51" t="n">
        <v>616.8005</v>
      </c>
      <c r="AD265" s="51" t="n">
        <v>5.76957470010905</v>
      </c>
      <c r="AE265" s="51" t="n">
        <v>312.5</v>
      </c>
      <c r="AF265" s="51" t="n">
        <v>697.1559</v>
      </c>
      <c r="AG265" s="51" t="n">
        <v>3.83849509269357</v>
      </c>
      <c r="AH265" s="51" t="n">
        <v>312.5</v>
      </c>
      <c r="AI265" s="51" t="n">
        <v>556.595</v>
      </c>
      <c r="AJ265" s="51" t="n">
        <v>7.99738276990185</v>
      </c>
      <c r="AK265" s="51" t="n">
        <v>312.5</v>
      </c>
      <c r="AL265" s="51" t="n">
        <v>511.2076</v>
      </c>
      <c r="AM265" s="51" t="n">
        <v>10.0070883315158</v>
      </c>
      <c r="AN265" s="51" t="n">
        <v>312.5</v>
      </c>
      <c r="AO265" s="51" t="n">
        <v>481.1296</v>
      </c>
      <c r="AP265" s="51" t="n">
        <v>10.8489640130861</v>
      </c>
      <c r="AQ265" s="51" t="n">
        <v>312.5</v>
      </c>
      <c r="AR265" s="51" t="n">
        <v>634.8134</v>
      </c>
      <c r="AS265" s="51" t="n">
        <v>5.51515812431843</v>
      </c>
      <c r="AT265" s="51" t="n">
        <v>312.5</v>
      </c>
      <c r="AU265" s="51" t="n">
        <v>717.2077</v>
      </c>
      <c r="AV265" s="51" t="n">
        <v>3.4669574700109</v>
      </c>
      <c r="AW265" s="51" t="n">
        <v>312.5</v>
      </c>
      <c r="AX265" s="51" t="n">
        <v>528.3456</v>
      </c>
      <c r="AY265" s="51" t="n">
        <v>9.31941112322792</v>
      </c>
      <c r="BA265" s="59" t="n">
        <f aca="false">AW265</f>
        <v>312.5</v>
      </c>
      <c r="BB265" s="60" t="n">
        <f aca="false">AVERAGE(B265,E265,H265,K265,N265,Q265,T265,W265,Z265,AC265,AF265,AI265,AL265,AO265,AR265,AU265,AX265)</f>
        <v>599.230564705882</v>
      </c>
      <c r="BC265" s="61" t="n">
        <f aca="false">AVERAGE(C265,F265,I265,L265,O265,R265,U265,X265,AA265,AD265,AG265,AJ265,AM265,AP265,AS265,AV265,AY265)</f>
        <v>6.64047725960613</v>
      </c>
      <c r="BD265" s="60" t="n">
        <f aca="false">STDEV(B265,E265,H265,K265,N265,Q265,T265,W265,Z265,AC265,AF265,AI265,AL265,AO265,AR265,AU265,AX265)</f>
        <v>81.9927032192876</v>
      </c>
      <c r="BE265" s="61" t="n">
        <f aca="false">STDEV(C265,F265,I265,L265,O265,R265,U265,X265,AA265,AD265,AG265,AJ265,AM265,AP265,AS265,AV265,AY265)</f>
        <v>2.44703287502256</v>
      </c>
    </row>
    <row r="266" customFormat="false" ht="29.15" hidden="false" customHeight="false" outlineLevel="0" collapsed="false">
      <c r="A266" s="51" t="n">
        <v>313.75</v>
      </c>
      <c r="B266" s="52" t="n">
        <v>604.4086</v>
      </c>
      <c r="C266" s="51" t="n">
        <v>6.0773173391494</v>
      </c>
      <c r="D266" s="52" t="n">
        <v>313.75</v>
      </c>
      <c r="E266" s="56" t="n">
        <v>657.6171</v>
      </c>
      <c r="F266" s="57" t="n">
        <v>4.92311886586696</v>
      </c>
      <c r="G266" s="52" t="n">
        <v>313.75</v>
      </c>
      <c r="H266" s="56" t="n">
        <v>628.7811</v>
      </c>
      <c r="I266" s="57" t="n">
        <v>5.51406761177754</v>
      </c>
      <c r="J266" s="58" t="n">
        <v>313.75</v>
      </c>
      <c r="K266" s="56" t="n">
        <v>585.4105</v>
      </c>
      <c r="L266" s="57" t="n">
        <v>6.82213740458015</v>
      </c>
      <c r="M266" s="58" t="n">
        <v>313.75</v>
      </c>
      <c r="N266" s="56" t="n">
        <v>657.4851</v>
      </c>
      <c r="O266" s="57" t="n">
        <v>4.03947655398037</v>
      </c>
      <c r="P266" s="53" t="n">
        <v>313.75</v>
      </c>
      <c r="Q266" s="51" t="n">
        <v>489.7621</v>
      </c>
      <c r="R266" s="51" t="n">
        <v>10.0077426390404</v>
      </c>
      <c r="S266" s="51" t="n">
        <v>313.75</v>
      </c>
      <c r="T266" s="51" t="n">
        <v>496.2379</v>
      </c>
      <c r="U266" s="51" t="n">
        <v>8.61657579062159</v>
      </c>
      <c r="V266" s="51" t="n">
        <v>313.75</v>
      </c>
      <c r="W266" s="51" t="n">
        <v>696.3891</v>
      </c>
      <c r="X266" s="51" t="n">
        <v>4.0412213740458</v>
      </c>
      <c r="Y266" s="51" t="n">
        <v>313.75</v>
      </c>
      <c r="Z266" s="51" t="n">
        <v>581.4424</v>
      </c>
      <c r="AA266" s="51" t="n">
        <v>7.04383860414395</v>
      </c>
      <c r="AB266" s="51" t="n">
        <v>313.75</v>
      </c>
      <c r="AC266" s="51" t="n">
        <v>630.4792</v>
      </c>
      <c r="AD266" s="51" t="n">
        <v>5.68233369683751</v>
      </c>
      <c r="AE266" s="51" t="n">
        <v>313.75</v>
      </c>
      <c r="AF266" s="51" t="n">
        <v>679.9764</v>
      </c>
      <c r="AG266" s="51" t="n">
        <v>3.99062159214831</v>
      </c>
      <c r="AH266" s="51" t="n">
        <v>313.75</v>
      </c>
      <c r="AI266" s="51" t="n">
        <v>563.44</v>
      </c>
      <c r="AJ266" s="51" t="n">
        <v>7.93544165757906</v>
      </c>
      <c r="AK266" s="51" t="n">
        <v>313.75</v>
      </c>
      <c r="AL266" s="51" t="n">
        <v>510.0542</v>
      </c>
      <c r="AM266" s="51" t="n">
        <v>9.93565976008724</v>
      </c>
      <c r="AN266" s="51" t="n">
        <v>313.75</v>
      </c>
      <c r="AO266" s="51" t="n">
        <v>478.5567</v>
      </c>
      <c r="AP266" s="51" t="n">
        <v>10.782878953108</v>
      </c>
      <c r="AQ266" s="51" t="n">
        <v>313.75</v>
      </c>
      <c r="AR266" s="51" t="n">
        <v>636.2047</v>
      </c>
      <c r="AS266" s="51" t="n">
        <v>5.56172300981461</v>
      </c>
      <c r="AT266" s="51" t="n">
        <v>313.75</v>
      </c>
      <c r="AU266" s="51" t="n">
        <v>623.0083</v>
      </c>
      <c r="AV266" s="51" t="n">
        <v>4.24591057797165</v>
      </c>
      <c r="AW266" s="51" t="n">
        <v>313.75</v>
      </c>
      <c r="AX266" s="51" t="n">
        <v>526.671</v>
      </c>
      <c r="AY266" s="51" t="n">
        <v>9.28407851690294</v>
      </c>
      <c r="BA266" s="59" t="n">
        <f aca="false">AW266</f>
        <v>313.75</v>
      </c>
      <c r="BB266" s="60" t="n">
        <f aca="false">AVERAGE(B266,E266,H266,K266,N266,Q266,T266,W266,Z266,AC266,AF266,AI266,AL266,AO266,AR266,AU266,AX266)</f>
        <v>590.936729411765</v>
      </c>
      <c r="BC266" s="61" t="n">
        <f aca="false">AVERAGE(C266,F266,I266,L266,O266,R266,U266,X266,AA266,AD266,AG266,AJ266,AM266,AP266,AS266,AV266,AY266)</f>
        <v>6.73553787927385</v>
      </c>
      <c r="BD266" s="60" t="n">
        <f aca="false">STDEV(B266,E266,H266,K266,N266,Q266,T266,W266,Z266,AC266,AF266,AI266,AL266,AO266,AR266,AU266,AX266)</f>
        <v>69.6242398636671</v>
      </c>
      <c r="BE266" s="61" t="n">
        <f aca="false">STDEV(C266,F266,I266,L266,O266,R266,U266,X266,AA266,AD266,AG266,AJ266,AM266,AP266,AS266,AV266,AY266)</f>
        <v>2.30302571769449</v>
      </c>
    </row>
    <row r="267" customFormat="false" ht="29.15" hidden="false" customHeight="false" outlineLevel="0" collapsed="false">
      <c r="A267" s="51" t="n">
        <v>315</v>
      </c>
      <c r="B267" s="52" t="n">
        <v>615.0489</v>
      </c>
      <c r="C267" s="51" t="n">
        <v>6.10272628135223</v>
      </c>
      <c r="D267" s="52" t="n">
        <v>315</v>
      </c>
      <c r="E267" s="56" t="n">
        <v>646.8205</v>
      </c>
      <c r="F267" s="57" t="n">
        <v>4.93260632497274</v>
      </c>
      <c r="G267" s="52" t="n">
        <v>315</v>
      </c>
      <c r="H267" s="56" t="n">
        <v>642.2243</v>
      </c>
      <c r="I267" s="57" t="n">
        <v>5.53358778625954</v>
      </c>
      <c r="J267" s="58" t="n">
        <v>315</v>
      </c>
      <c r="K267" s="56" t="n">
        <v>586.0162</v>
      </c>
      <c r="L267" s="57" t="n">
        <v>6.70545256270447</v>
      </c>
      <c r="M267" s="58" t="n">
        <v>315</v>
      </c>
      <c r="N267" s="56" t="n">
        <v>680.3062</v>
      </c>
      <c r="O267" s="57" t="n">
        <v>4.00436205016358</v>
      </c>
      <c r="P267" s="53" t="n">
        <v>315</v>
      </c>
      <c r="Q267" s="51" t="n">
        <v>489.4862</v>
      </c>
      <c r="R267" s="51" t="n">
        <v>9.69312977099237</v>
      </c>
      <c r="S267" s="51" t="n">
        <v>315</v>
      </c>
      <c r="T267" s="51" t="n">
        <v>509.7838</v>
      </c>
      <c r="U267" s="51" t="n">
        <v>8.52082878953108</v>
      </c>
      <c r="V267" s="51" t="n">
        <v>315</v>
      </c>
      <c r="W267" s="51" t="n">
        <v>694.1812</v>
      </c>
      <c r="X267" s="51" t="n">
        <v>4.03555070883315</v>
      </c>
      <c r="Y267" s="51" t="n">
        <v>315</v>
      </c>
      <c r="Z267" s="51" t="n">
        <v>587.7073</v>
      </c>
      <c r="AA267" s="51" t="n">
        <v>6.74471101417666</v>
      </c>
      <c r="AB267" s="51" t="n">
        <v>315</v>
      </c>
      <c r="AC267" s="51" t="n">
        <v>618.8244</v>
      </c>
      <c r="AD267" s="51" t="n">
        <v>5.78484187568157</v>
      </c>
      <c r="AE267" s="51" t="n">
        <v>315</v>
      </c>
      <c r="AF267" s="51" t="n">
        <v>668.8155</v>
      </c>
      <c r="AG267" s="51" t="n">
        <v>4.07797164667394</v>
      </c>
      <c r="AH267" s="51" t="n">
        <v>315</v>
      </c>
      <c r="AI267" s="51" t="n">
        <v>558.6616</v>
      </c>
      <c r="AJ267" s="51" t="n">
        <v>7.9803707742639</v>
      </c>
      <c r="AK267" s="51" t="n">
        <v>315</v>
      </c>
      <c r="AL267" s="51" t="n">
        <v>502.7261</v>
      </c>
      <c r="AM267" s="51" t="n">
        <v>9.68233369683751</v>
      </c>
      <c r="AN267" s="51" t="n">
        <v>315</v>
      </c>
      <c r="AO267" s="51" t="n">
        <v>477.8498</v>
      </c>
      <c r="AP267" s="51" t="n">
        <v>10.7113413304253</v>
      </c>
      <c r="AQ267" s="51" t="n">
        <v>315</v>
      </c>
      <c r="AR267" s="51" t="n">
        <v>646.7284</v>
      </c>
      <c r="AS267" s="51" t="n">
        <v>5.48702290076336</v>
      </c>
      <c r="AT267" s="51" t="n">
        <v>315</v>
      </c>
      <c r="AU267" s="51" t="n">
        <v>629.6954</v>
      </c>
      <c r="AV267" s="51" t="n">
        <v>4.2937840785169</v>
      </c>
      <c r="AW267" s="51" t="n">
        <v>315</v>
      </c>
      <c r="AX267" s="51" t="n">
        <v>523.0576</v>
      </c>
      <c r="AY267" s="51" t="n">
        <v>9.14460196292257</v>
      </c>
      <c r="BA267" s="59" t="n">
        <f aca="false">AW267</f>
        <v>315</v>
      </c>
      <c r="BB267" s="60" t="n">
        <f aca="false">AVERAGE(B267,E267,H267,K267,N267,Q267,T267,W267,Z267,AC267,AF267,AI267,AL267,AO267,AR267,AU267,AX267)</f>
        <v>592.819611764706</v>
      </c>
      <c r="BC267" s="61" t="n">
        <f aca="false">AVERAGE(C267,F267,I267,L267,O267,R267,U267,X267,AA267,AD267,AG267,AJ267,AM267,AP267,AS267,AV267,AY267)</f>
        <v>6.67266020912182</v>
      </c>
      <c r="BD267" s="60" t="n">
        <f aca="false">STDEV(B267,E267,H267,K267,N267,Q267,T267,W267,Z267,AC267,AF267,AI267,AL267,AO267,AR267,AU267,AX267)</f>
        <v>70.4939310511806</v>
      </c>
      <c r="BE267" s="61" t="n">
        <f aca="false">STDEV(C267,F267,I267,L267,O267,R267,U267,X267,AA267,AD267,AG267,AJ267,AM267,AP267,AS267,AV267,AY267)</f>
        <v>2.22267561398823</v>
      </c>
    </row>
    <row r="268" customFormat="false" ht="29.15" hidden="false" customHeight="false" outlineLevel="0" collapsed="false">
      <c r="A268" s="51" t="n">
        <v>316.25</v>
      </c>
      <c r="B268" s="52" t="n">
        <v>619.2079</v>
      </c>
      <c r="C268" s="51" t="n">
        <v>6.02769901853871</v>
      </c>
      <c r="D268" s="52" t="n">
        <v>316.25</v>
      </c>
      <c r="E268" s="56" t="n">
        <v>642.7592</v>
      </c>
      <c r="F268" s="57" t="n">
        <v>4.9752453653217</v>
      </c>
      <c r="G268" s="52" t="n">
        <v>316.25</v>
      </c>
      <c r="H268" s="56" t="n">
        <v>640.379</v>
      </c>
      <c r="I268" s="57" t="n">
        <v>5.43347873500545</v>
      </c>
      <c r="J268" s="58" t="n">
        <v>316.25</v>
      </c>
      <c r="K268" s="56" t="n">
        <v>598.7729</v>
      </c>
      <c r="L268" s="57" t="n">
        <v>6.37960741548528</v>
      </c>
      <c r="M268" s="58" t="n">
        <v>316.25</v>
      </c>
      <c r="N268" s="56" t="n">
        <v>705.3809</v>
      </c>
      <c r="O268" s="57" t="n">
        <v>3.83740458015267</v>
      </c>
      <c r="P268" s="53" t="n">
        <v>316.25</v>
      </c>
      <c r="Q268" s="51" t="n">
        <v>498.5616</v>
      </c>
      <c r="R268" s="51" t="n">
        <v>9.62977099236641</v>
      </c>
      <c r="S268" s="51" t="n">
        <v>316.25</v>
      </c>
      <c r="T268" s="51" t="n">
        <v>485.3732</v>
      </c>
      <c r="U268" s="51" t="n">
        <v>7.64591057797165</v>
      </c>
      <c r="V268" s="51" t="n">
        <v>316.25</v>
      </c>
      <c r="W268" s="51" t="n">
        <v>672.6475</v>
      </c>
      <c r="X268" s="51" t="n">
        <v>4.18942202835333</v>
      </c>
      <c r="Y268" s="51" t="n">
        <v>316.25</v>
      </c>
      <c r="Z268" s="51" t="n">
        <v>555.3909</v>
      </c>
      <c r="AA268" s="51" t="n">
        <v>6.59040348964013</v>
      </c>
      <c r="AB268" s="51" t="n">
        <v>316.25</v>
      </c>
      <c r="AC268" s="51" t="n">
        <v>613.0594</v>
      </c>
      <c r="AD268" s="51" t="n">
        <v>5.87720828789531</v>
      </c>
      <c r="AE268" s="51" t="n">
        <v>316.25</v>
      </c>
      <c r="AF268" s="51" t="n">
        <v>630.4012</v>
      </c>
      <c r="AG268" s="51" t="n">
        <v>4.39116684841876</v>
      </c>
      <c r="AH268" s="51" t="n">
        <v>316.25</v>
      </c>
      <c r="AI268" s="51" t="n">
        <v>536.5935</v>
      </c>
      <c r="AJ268" s="51" t="n">
        <v>8.05234460196292</v>
      </c>
      <c r="AK268" s="51" t="n">
        <v>316.25</v>
      </c>
      <c r="AL268" s="51" t="n">
        <v>504.8157</v>
      </c>
      <c r="AM268" s="51" t="n">
        <v>9.78364231188659</v>
      </c>
      <c r="AN268" s="51" t="n">
        <v>316.25</v>
      </c>
      <c r="AO268" s="51" t="n">
        <v>479.8945</v>
      </c>
      <c r="AP268" s="51" t="n">
        <v>10.6857142857143</v>
      </c>
      <c r="AQ268" s="51" t="n">
        <v>316.25</v>
      </c>
      <c r="AR268" s="51" t="n">
        <v>644.9574</v>
      </c>
      <c r="AS268" s="51" t="n">
        <v>5.40381679389313</v>
      </c>
      <c r="AT268" s="51" t="n">
        <v>316.25</v>
      </c>
      <c r="AU268" s="51" t="n">
        <v>508.6202</v>
      </c>
      <c r="AV268" s="51" t="n">
        <v>5.10479825517993</v>
      </c>
      <c r="AW268" s="51" t="n">
        <v>316.25</v>
      </c>
      <c r="AX268" s="51" t="n">
        <v>525.6331</v>
      </c>
      <c r="AY268" s="51" t="n">
        <v>9.15430752453653</v>
      </c>
      <c r="BA268" s="59" t="n">
        <f aca="false">AW268</f>
        <v>316.25</v>
      </c>
      <c r="BB268" s="60" t="n">
        <f aca="false">AVERAGE(B268,E268,H268,K268,N268,Q268,T268,W268,Z268,AC268,AF268,AI268,AL268,AO268,AR268,AU268,AX268)</f>
        <v>580.144005882353</v>
      </c>
      <c r="BC268" s="61" t="n">
        <f aca="false">AVERAGE(C268,F268,I268,L268,O268,R268,U268,X268,AA268,AD268,AG268,AJ268,AM268,AP268,AS268,AV268,AY268)</f>
        <v>6.65658477131311</v>
      </c>
      <c r="BD268" s="60" t="n">
        <f aca="false">STDEV(B268,E268,H268,K268,N268,Q268,T268,W268,Z268,AC268,AF268,AI268,AL268,AO268,AR268,AU268,AX268)</f>
        <v>72.211092294367</v>
      </c>
      <c r="BE268" s="61" t="n">
        <f aca="false">STDEV(C268,F268,I268,L268,O268,R268,U268,X268,AA268,AD268,AG268,AJ268,AM268,AP268,AS268,AV268,AY268)</f>
        <v>2.12968466147369</v>
      </c>
    </row>
    <row r="269" customFormat="false" ht="29.15" hidden="false" customHeight="false" outlineLevel="0" collapsed="false">
      <c r="A269" s="51" t="n">
        <v>317.5</v>
      </c>
      <c r="B269" s="52" t="n">
        <v>622.4282</v>
      </c>
      <c r="C269" s="51" t="n">
        <v>5.88320610687023</v>
      </c>
      <c r="D269" s="52" t="n">
        <v>317.5</v>
      </c>
      <c r="E269" s="56" t="n">
        <v>653.8817</v>
      </c>
      <c r="F269" s="57" t="n">
        <v>4.96728462377317</v>
      </c>
      <c r="G269" s="52" t="n">
        <v>317.5</v>
      </c>
      <c r="H269" s="56" t="n">
        <v>632.759</v>
      </c>
      <c r="I269" s="57" t="n">
        <v>5.45496183206107</v>
      </c>
      <c r="J269" s="58" t="n">
        <v>317.5</v>
      </c>
      <c r="K269" s="56" t="n">
        <v>606.2746</v>
      </c>
      <c r="L269" s="57" t="n">
        <v>6.18625954198473</v>
      </c>
      <c r="M269" s="58" t="n">
        <v>317.5</v>
      </c>
      <c r="N269" s="56" t="n">
        <v>706.2717</v>
      </c>
      <c r="O269" s="57" t="n">
        <v>3.87873500545256</v>
      </c>
      <c r="P269" s="53" t="n">
        <v>317.5</v>
      </c>
      <c r="Q269" s="51" t="n">
        <v>502.7031</v>
      </c>
      <c r="R269" s="51" t="n">
        <v>9.57808069792802</v>
      </c>
      <c r="S269" s="51" t="n">
        <v>317.5</v>
      </c>
      <c r="T269" s="51" t="n">
        <v>522.199</v>
      </c>
      <c r="U269" s="51" t="n">
        <v>6.84133042529989</v>
      </c>
      <c r="V269" s="51" t="n">
        <v>317.5</v>
      </c>
      <c r="W269" s="51" t="n">
        <v>686.3875</v>
      </c>
      <c r="X269" s="51" t="n">
        <v>4.14067611777536</v>
      </c>
      <c r="Y269" s="51" t="n">
        <v>317.5</v>
      </c>
      <c r="Z269" s="51" t="n">
        <v>444.151</v>
      </c>
      <c r="AA269" s="51" t="n">
        <v>7.10283533260632</v>
      </c>
      <c r="AB269" s="51" t="n">
        <v>317.5</v>
      </c>
      <c r="AC269" s="51" t="n">
        <v>618.6271</v>
      </c>
      <c r="AD269" s="51" t="n">
        <v>5.79203925845147</v>
      </c>
      <c r="AE269" s="51" t="n">
        <v>317.5</v>
      </c>
      <c r="AF269" s="51" t="n">
        <v>518.2402</v>
      </c>
      <c r="AG269" s="51" t="n">
        <v>5.33740458015267</v>
      </c>
      <c r="AH269" s="51" t="n">
        <v>317.5</v>
      </c>
      <c r="AI269" s="51" t="n">
        <v>529.317</v>
      </c>
      <c r="AJ269" s="51" t="n">
        <v>8.47688113413304</v>
      </c>
      <c r="AK269" s="51" t="n">
        <v>317.5</v>
      </c>
      <c r="AL269" s="51" t="n">
        <v>510.6487</v>
      </c>
      <c r="AM269" s="51" t="n">
        <v>10.0127589967285</v>
      </c>
      <c r="AN269" s="51" t="n">
        <v>317.5</v>
      </c>
      <c r="AO269" s="51" t="n">
        <v>475.8533</v>
      </c>
      <c r="AP269" s="51" t="n">
        <v>10.4516902944384</v>
      </c>
      <c r="AQ269" s="51" t="n">
        <v>317.5</v>
      </c>
      <c r="AR269" s="51" t="n">
        <v>646.114</v>
      </c>
      <c r="AS269" s="51" t="n">
        <v>5.36455834242094</v>
      </c>
      <c r="AT269" s="51" t="n">
        <v>317.5</v>
      </c>
      <c r="AU269" s="51" t="n">
        <v>-340.86</v>
      </c>
      <c r="AV269" s="51" t="n">
        <v>6.27121046892039</v>
      </c>
      <c r="AW269" s="51" t="n">
        <v>317.5</v>
      </c>
      <c r="AX269" s="51" t="n">
        <v>530.0434</v>
      </c>
      <c r="AY269" s="51" t="n">
        <v>9.23162486368593</v>
      </c>
      <c r="BA269" s="59" t="n">
        <f aca="false">AW269</f>
        <v>317.5</v>
      </c>
      <c r="BB269" s="60" t="n">
        <f aca="false">AVERAGE(B269,E269,H269,K269,N269,Q269,T269,W269,Z269,AC269,AF269,AI269,AL269,AO269,AR269,AU269,AX269)</f>
        <v>521.472911764706</v>
      </c>
      <c r="BC269" s="61" t="n">
        <f aca="false">AVERAGE(C269,F269,I269,L269,O269,R269,U269,X269,AA269,AD269,AG269,AJ269,AM269,AP269,AS269,AV269,AY269)</f>
        <v>6.76303162486369</v>
      </c>
      <c r="BD269" s="60" t="n">
        <f aca="false">STDEV(B269,E269,H269,K269,N269,Q269,T269,W269,Z269,AC269,AF269,AI269,AL269,AO269,AR269,AU269,AX269)</f>
        <v>235.30764910571</v>
      </c>
      <c r="BE269" s="61" t="n">
        <f aca="false">STDEV(C269,F269,I269,L269,O269,R269,U269,X269,AA269,AD269,AG269,AJ269,AM269,AP269,AS269,AV269,AY269)</f>
        <v>2.05632476309552</v>
      </c>
    </row>
    <row r="270" customFormat="false" ht="29.15" hidden="false" customHeight="false" outlineLevel="0" collapsed="false">
      <c r="A270" s="51" t="n">
        <v>318.75</v>
      </c>
      <c r="B270" s="52" t="n">
        <v>633.6081</v>
      </c>
      <c r="C270" s="51" t="n">
        <v>5.67928026172301</v>
      </c>
      <c r="D270" s="52" t="n">
        <v>318.75</v>
      </c>
      <c r="E270" s="56" t="n">
        <v>662.2128</v>
      </c>
      <c r="F270" s="57" t="n">
        <v>4.8629225736096</v>
      </c>
      <c r="G270" s="52" t="n">
        <v>318.75</v>
      </c>
      <c r="H270" s="56" t="n">
        <v>632.811</v>
      </c>
      <c r="I270" s="57" t="n">
        <v>5.51068702290076</v>
      </c>
      <c r="J270" s="58" t="n">
        <v>318.75</v>
      </c>
      <c r="K270" s="56" t="n">
        <v>606.7904</v>
      </c>
      <c r="L270" s="57" t="n">
        <v>6.25310796074155</v>
      </c>
      <c r="M270" s="58" t="n">
        <v>318.75</v>
      </c>
      <c r="N270" s="56" t="n">
        <v>700.027</v>
      </c>
      <c r="O270" s="57" t="n">
        <v>3.94220283533261</v>
      </c>
      <c r="P270" s="53" t="n">
        <v>318.75</v>
      </c>
      <c r="Q270" s="51" t="n">
        <v>495.973</v>
      </c>
      <c r="R270" s="51" t="n">
        <v>9.41657579062159</v>
      </c>
      <c r="S270" s="51" t="n">
        <v>318.75</v>
      </c>
      <c r="T270" s="51" t="n">
        <v>535.8274</v>
      </c>
      <c r="U270" s="51" t="n">
        <v>6.45190839694657</v>
      </c>
      <c r="V270" s="51" t="n">
        <v>318.75</v>
      </c>
      <c r="W270" s="51" t="n">
        <v>703.051</v>
      </c>
      <c r="X270" s="51" t="n">
        <v>3.99934569247546</v>
      </c>
      <c r="Y270" s="51" t="n">
        <v>318.75</v>
      </c>
      <c r="Z270" s="51" t="n">
        <v>537.4805</v>
      </c>
      <c r="AA270" s="51" t="n">
        <v>8.60861504907306</v>
      </c>
      <c r="AB270" s="51" t="n">
        <v>318.75</v>
      </c>
      <c r="AC270" s="51" t="n">
        <v>631.4662</v>
      </c>
      <c r="AD270" s="51" t="n">
        <v>5.71057797164667</v>
      </c>
      <c r="AE270" s="51" t="n">
        <v>318.75</v>
      </c>
      <c r="AF270" s="51" t="n">
        <v>557.1568</v>
      </c>
      <c r="AG270" s="51" t="n">
        <v>5.4217011995638</v>
      </c>
      <c r="AH270" s="51" t="n">
        <v>318.75</v>
      </c>
      <c r="AI270" s="51" t="n">
        <v>522.679</v>
      </c>
      <c r="AJ270" s="51" t="n">
        <v>8.74896401308615</v>
      </c>
      <c r="AK270" s="51" t="n">
        <v>318.75</v>
      </c>
      <c r="AL270" s="51" t="n">
        <v>508.2664</v>
      </c>
      <c r="AM270" s="51" t="n">
        <v>9.95430752453653</v>
      </c>
      <c r="AN270" s="51" t="n">
        <v>318.75</v>
      </c>
      <c r="AO270" s="51" t="n">
        <v>472.2251</v>
      </c>
      <c r="AP270" s="51" t="n">
        <v>10.3473282442748</v>
      </c>
      <c r="AQ270" s="51" t="n">
        <v>318.75</v>
      </c>
      <c r="AR270" s="51" t="n">
        <v>638.5055</v>
      </c>
      <c r="AS270" s="51" t="n">
        <v>5.42595419847328</v>
      </c>
      <c r="AT270" s="51" t="n">
        <v>318.75</v>
      </c>
      <c r="AU270" s="51" t="n">
        <v>74.8675</v>
      </c>
      <c r="AV270" s="51" t="n">
        <v>5.40098146128681</v>
      </c>
      <c r="AW270" s="51" t="n">
        <v>318.75</v>
      </c>
      <c r="AX270" s="51" t="n">
        <v>534.5629</v>
      </c>
      <c r="AY270" s="51" t="n">
        <v>9.373173391494</v>
      </c>
      <c r="BA270" s="59" t="n">
        <f aca="false">AW270</f>
        <v>318.75</v>
      </c>
      <c r="BB270" s="60" t="n">
        <f aca="false">AVERAGE(B270,E270,H270,K270,N270,Q270,T270,W270,Z270,AC270,AF270,AI270,AL270,AO270,AR270,AU270,AX270)</f>
        <v>555.735917647059</v>
      </c>
      <c r="BC270" s="61" t="n">
        <f aca="false">AVERAGE(C270,F270,I270,L270,O270,R270,U270,X270,AA270,AD270,AG270,AJ270,AM270,AP270,AS270,AV270,AY270)</f>
        <v>6.77103726986978</v>
      </c>
      <c r="BD270" s="60" t="n">
        <f aca="false">STDEV(B270,E270,H270,K270,N270,Q270,T270,W270,Z270,AC270,AF270,AI270,AL270,AO270,AR270,AU270,AX270)</f>
        <v>143.038936795385</v>
      </c>
      <c r="BE270" s="61" t="n">
        <f aca="false">STDEV(C270,F270,I270,L270,O270,R270,U270,X270,AA270,AD270,AG270,AJ270,AM270,AP270,AS270,AV270,AY270)</f>
        <v>2.13731012043503</v>
      </c>
    </row>
    <row r="271" customFormat="false" ht="29.15" hidden="false" customHeight="false" outlineLevel="0" collapsed="false">
      <c r="A271" s="51" t="n">
        <v>320</v>
      </c>
      <c r="B271" s="52" t="n">
        <v>612.732</v>
      </c>
      <c r="C271" s="51" t="n">
        <v>5.6793893129771</v>
      </c>
      <c r="D271" s="52" t="n">
        <v>320</v>
      </c>
      <c r="E271" s="56" t="n">
        <v>657.0313</v>
      </c>
      <c r="F271" s="57" t="n">
        <v>4.76270447110142</v>
      </c>
      <c r="G271" s="52" t="n">
        <v>320</v>
      </c>
      <c r="H271" s="56" t="n">
        <v>627.9312</v>
      </c>
      <c r="I271" s="57" t="n">
        <v>5.35594329334787</v>
      </c>
      <c r="J271" s="58" t="n">
        <v>320</v>
      </c>
      <c r="K271" s="56" t="n">
        <v>607.7626</v>
      </c>
      <c r="L271" s="57" t="n">
        <v>6.35790621592148</v>
      </c>
      <c r="M271" s="58" t="n">
        <v>320</v>
      </c>
      <c r="N271" s="56" t="n">
        <v>699.496</v>
      </c>
      <c r="O271" s="57" t="n">
        <v>3.96586695747001</v>
      </c>
      <c r="P271" s="53" t="n">
        <v>320</v>
      </c>
      <c r="Q271" s="51" t="n">
        <v>481.1752</v>
      </c>
      <c r="R271" s="51" t="n">
        <v>8.9680479825518</v>
      </c>
      <c r="S271" s="51" t="n">
        <v>320</v>
      </c>
      <c r="T271" s="51" t="n">
        <v>541.6641</v>
      </c>
      <c r="U271" s="51" t="n">
        <v>6.49149400218102</v>
      </c>
      <c r="V271" s="51" t="n">
        <v>320</v>
      </c>
      <c r="W271" s="51" t="n">
        <v>701.2962</v>
      </c>
      <c r="X271" s="51" t="n">
        <v>3.99367502726281</v>
      </c>
      <c r="Y271" s="51" t="n">
        <v>320</v>
      </c>
      <c r="Z271" s="51" t="n">
        <v>518.5122</v>
      </c>
      <c r="AA271" s="51" t="n">
        <v>8.85332606324973</v>
      </c>
      <c r="AB271" s="51" t="n">
        <v>320</v>
      </c>
      <c r="AC271" s="51" t="n">
        <v>619.3421</v>
      </c>
      <c r="AD271" s="51" t="n">
        <v>5.61777535441658</v>
      </c>
      <c r="AE271" s="51" t="n">
        <v>320</v>
      </c>
      <c r="AF271" s="51" t="n">
        <v>493.7126</v>
      </c>
      <c r="AG271" s="51" t="n">
        <v>6.07557251908397</v>
      </c>
      <c r="AH271" s="51" t="n">
        <v>320</v>
      </c>
      <c r="AI271" s="51" t="n">
        <v>527.4949</v>
      </c>
      <c r="AJ271" s="51" t="n">
        <v>8.98702290076336</v>
      </c>
      <c r="AK271" s="51" t="n">
        <v>320</v>
      </c>
      <c r="AL271" s="51" t="n">
        <v>508.6633</v>
      </c>
      <c r="AM271" s="51" t="n">
        <v>9.95561613958561</v>
      </c>
      <c r="AN271" s="51" t="n">
        <v>320</v>
      </c>
      <c r="AO271" s="51" t="n">
        <v>478.6696</v>
      </c>
      <c r="AP271" s="51" t="n">
        <v>10.7028353326063</v>
      </c>
      <c r="AQ271" s="51" t="n">
        <v>320</v>
      </c>
      <c r="AR271" s="51" t="n">
        <v>644.243</v>
      </c>
      <c r="AS271" s="51" t="n">
        <v>5.36455834242094</v>
      </c>
      <c r="AT271" s="51" t="n">
        <v>320</v>
      </c>
      <c r="AU271" s="51" t="n">
        <v>276.8896</v>
      </c>
      <c r="AV271" s="51" t="n">
        <v>6.76968375136314</v>
      </c>
      <c r="AW271" s="51" t="n">
        <v>320</v>
      </c>
      <c r="AX271" s="51" t="n">
        <v>532.8111</v>
      </c>
      <c r="AY271" s="51" t="n">
        <v>9.34863685932388</v>
      </c>
      <c r="BA271" s="59" t="n">
        <f aca="false">AW271</f>
        <v>320</v>
      </c>
      <c r="BB271" s="60" t="n">
        <f aca="false">AVERAGE(B271,E271,H271,K271,N271,Q271,T271,W271,Z271,AC271,AF271,AI271,AL271,AO271,AR271,AU271,AX271)</f>
        <v>560.554529411765</v>
      </c>
      <c r="BC271" s="61" t="n">
        <f aca="false">AVERAGE(C271,F271,I271,L271,O271,R271,U271,X271,AA271,AD271,AG271,AJ271,AM271,AP271,AS271,AV271,AY271)</f>
        <v>6.89706203091923</v>
      </c>
      <c r="BD271" s="60" t="n">
        <f aca="false">STDEV(B271,E271,H271,K271,N271,Q271,T271,W271,Z271,AC271,AF271,AI271,AL271,AO271,AR271,AU271,AX271)</f>
        <v>103.980394720247</v>
      </c>
      <c r="BE271" s="61" t="n">
        <f aca="false">STDEV(C271,F271,I271,L271,O271,R271,U271,X271,AA271,AD271,AG271,AJ271,AM271,AP271,AS271,AV271,AY271)</f>
        <v>2.134522403947</v>
      </c>
    </row>
    <row r="272" customFormat="false" ht="29.15" hidden="false" customHeight="false" outlineLevel="0" collapsed="false">
      <c r="A272" s="51" t="n">
        <v>321.25</v>
      </c>
      <c r="B272" s="52" t="n">
        <v>604.5427</v>
      </c>
      <c r="C272" s="51" t="n">
        <v>5.78386041439477</v>
      </c>
      <c r="D272" s="52" t="n">
        <v>321.25</v>
      </c>
      <c r="E272" s="56" t="n">
        <v>661.3084</v>
      </c>
      <c r="F272" s="57" t="n">
        <v>4.62431842966194</v>
      </c>
      <c r="G272" s="52" t="n">
        <v>321.25</v>
      </c>
      <c r="H272" s="56" t="n">
        <v>652.6165</v>
      </c>
      <c r="I272" s="57" t="n">
        <v>5.12159214830971</v>
      </c>
      <c r="J272" s="58" t="n">
        <v>321.25</v>
      </c>
      <c r="K272" s="56" t="n">
        <v>608.2024</v>
      </c>
      <c r="L272" s="57" t="n">
        <v>6.24154852780807</v>
      </c>
      <c r="M272" s="58" t="n">
        <v>321.25</v>
      </c>
      <c r="N272" s="56" t="n">
        <v>703.3032</v>
      </c>
      <c r="O272" s="57" t="n">
        <v>3.94111232279171</v>
      </c>
      <c r="P272" s="53" t="n">
        <v>321.25</v>
      </c>
      <c r="Q272" s="51" t="n">
        <v>491.0002</v>
      </c>
      <c r="R272" s="51" t="n">
        <v>8.30425299890949</v>
      </c>
      <c r="S272" s="51" t="n">
        <v>321.25</v>
      </c>
      <c r="T272" s="51" t="n">
        <v>523.7819</v>
      </c>
      <c r="U272" s="51" t="n">
        <v>6.96423118865867</v>
      </c>
      <c r="V272" s="51" t="n">
        <v>321.25</v>
      </c>
      <c r="W272" s="51" t="n">
        <v>697.2129</v>
      </c>
      <c r="X272" s="51" t="n">
        <v>4.02704471101418</v>
      </c>
      <c r="Y272" s="51" t="n">
        <v>321.25</v>
      </c>
      <c r="Z272" s="51" t="n">
        <v>525.945</v>
      </c>
      <c r="AA272" s="51" t="n">
        <v>9.53206106870229</v>
      </c>
      <c r="AB272" s="51" t="n">
        <v>321.25</v>
      </c>
      <c r="AC272" s="51" t="n">
        <v>631.0598</v>
      </c>
      <c r="AD272" s="51" t="n">
        <v>5.36444929116685</v>
      </c>
      <c r="AE272" s="51" t="n">
        <v>321.25</v>
      </c>
      <c r="AF272" s="51" t="n">
        <v>489.013</v>
      </c>
      <c r="AG272" s="51" t="n">
        <v>6.80905125408942</v>
      </c>
      <c r="AH272" s="51" t="n">
        <v>321.25</v>
      </c>
      <c r="AI272" s="51" t="n">
        <v>528.9382</v>
      </c>
      <c r="AJ272" s="51" t="n">
        <v>8.77241003271538</v>
      </c>
      <c r="AK272" s="51" t="n">
        <v>321.25</v>
      </c>
      <c r="AL272" s="51" t="n">
        <v>512.9567</v>
      </c>
      <c r="AM272" s="51" t="n">
        <v>10.0826608505998</v>
      </c>
      <c r="AN272" s="51" t="n">
        <v>321.25</v>
      </c>
      <c r="AO272" s="51" t="n">
        <v>477.54</v>
      </c>
      <c r="AP272" s="51" t="n">
        <v>10.6413304252999</v>
      </c>
      <c r="AQ272" s="51" t="n">
        <v>321.25</v>
      </c>
      <c r="AR272" s="51" t="n">
        <v>654.7235</v>
      </c>
      <c r="AS272" s="51" t="n">
        <v>5.25267175572519</v>
      </c>
      <c r="AT272" s="51" t="n">
        <v>321.25</v>
      </c>
      <c r="AU272" s="51" t="n">
        <v>334.7438</v>
      </c>
      <c r="AV272" s="51" t="n">
        <v>6.94711014176663</v>
      </c>
      <c r="AW272" s="51" t="n">
        <v>321.25</v>
      </c>
      <c r="AX272" s="51" t="n">
        <v>529.5007</v>
      </c>
      <c r="AY272" s="51" t="n">
        <v>9.25234460196292</v>
      </c>
      <c r="BA272" s="59" t="n">
        <f aca="false">AW272</f>
        <v>321.25</v>
      </c>
      <c r="BB272" s="60" t="n">
        <f aca="false">AVERAGE(B272,E272,H272,K272,N272,Q272,T272,W272,Z272,AC272,AF272,AI272,AL272,AO272,AR272,AU272,AX272)</f>
        <v>566.258170588235</v>
      </c>
      <c r="BC272" s="61" t="n">
        <f aca="false">AVERAGE(C272,F272,I272,L272,O272,R272,U272,X272,AA272,AD272,AG272,AJ272,AM272,AP272,AS272,AV272,AY272)</f>
        <v>6.9212970684457</v>
      </c>
      <c r="BD272" s="60" t="n">
        <f aca="false">STDEV(B272,E272,H272,K272,N272,Q272,T272,W272,Z272,AC272,AF272,AI272,AL272,AO272,AR272,AU272,AX272)</f>
        <v>96.7561037049521</v>
      </c>
      <c r="BE272" s="61" t="n">
        <f aca="false">STDEV(C272,F272,I272,L272,O272,R272,U272,X272,AA272,AD272,AG272,AJ272,AM272,AP272,AS272,AV272,AY272)</f>
        <v>2.15311094183808</v>
      </c>
    </row>
    <row r="273" customFormat="false" ht="29.15" hidden="false" customHeight="false" outlineLevel="0" collapsed="false">
      <c r="A273" s="51" t="n">
        <v>322.5</v>
      </c>
      <c r="B273" s="52" t="n">
        <v>620.3825</v>
      </c>
      <c r="C273" s="51" t="n">
        <v>5.78287895310796</v>
      </c>
      <c r="D273" s="52" t="n">
        <v>322.5</v>
      </c>
      <c r="E273" s="56" t="n">
        <v>627.0705</v>
      </c>
      <c r="F273" s="57" t="n">
        <v>4.73533260632497</v>
      </c>
      <c r="G273" s="52" t="n">
        <v>322.5</v>
      </c>
      <c r="H273" s="56" t="n">
        <v>652.5097</v>
      </c>
      <c r="I273" s="57" t="n">
        <v>5.12595419847328</v>
      </c>
      <c r="J273" s="58" t="n">
        <v>322.5</v>
      </c>
      <c r="K273" s="56" t="n">
        <v>605.7092</v>
      </c>
      <c r="L273" s="57" t="n">
        <v>6.23740458015267</v>
      </c>
      <c r="M273" s="58" t="n">
        <v>322.5</v>
      </c>
      <c r="N273" s="56" t="n">
        <v>703.7851</v>
      </c>
      <c r="O273" s="57" t="n">
        <v>3.93784078516903</v>
      </c>
      <c r="P273" s="53" t="n">
        <v>322.5</v>
      </c>
      <c r="Q273" s="51" t="n">
        <v>519.2026</v>
      </c>
      <c r="R273" s="51" t="n">
        <v>8.58309705561614</v>
      </c>
      <c r="S273" s="51" t="n">
        <v>322.5</v>
      </c>
      <c r="T273" s="51" t="n">
        <v>546.0871</v>
      </c>
      <c r="U273" s="51" t="n">
        <v>7.26848418756816</v>
      </c>
      <c r="V273" s="51" t="n">
        <v>322.5</v>
      </c>
      <c r="W273" s="51" t="n">
        <v>699.7743</v>
      </c>
      <c r="X273" s="51" t="n">
        <v>3.99858233369684</v>
      </c>
      <c r="Y273" s="51" t="n">
        <v>322.5</v>
      </c>
      <c r="Z273" s="51" t="n">
        <v>521.3691</v>
      </c>
      <c r="AA273" s="51" t="n">
        <v>9.51374045801527</v>
      </c>
      <c r="AB273" s="51" t="n">
        <v>322.5</v>
      </c>
      <c r="AC273" s="51" t="n">
        <v>641.1294</v>
      </c>
      <c r="AD273" s="51" t="n">
        <v>5.24449291166848</v>
      </c>
      <c r="AE273" s="51" t="n">
        <v>322.5</v>
      </c>
      <c r="AF273" s="51" t="n">
        <v>518.4588</v>
      </c>
      <c r="AG273" s="51" t="n">
        <v>7.41581243184297</v>
      </c>
      <c r="AH273" s="51" t="n">
        <v>322.5</v>
      </c>
      <c r="AI273" s="51" t="n">
        <v>526.5029</v>
      </c>
      <c r="AJ273" s="51" t="n">
        <v>8.38015267175572</v>
      </c>
      <c r="AK273" s="51" t="n">
        <v>322.5</v>
      </c>
      <c r="AL273" s="51" t="n">
        <v>512.6325</v>
      </c>
      <c r="AM273" s="51" t="n">
        <v>10.0838604143948</v>
      </c>
      <c r="AN273" s="51" t="n">
        <v>322.5</v>
      </c>
      <c r="AO273" s="51" t="n">
        <v>476.005</v>
      </c>
      <c r="AP273" s="51" t="n">
        <v>10.5099236641221</v>
      </c>
      <c r="AQ273" s="51" t="n">
        <v>322.5</v>
      </c>
      <c r="AR273" s="51" t="n">
        <v>645.6536</v>
      </c>
      <c r="AS273" s="51" t="n">
        <v>5.25736095965104</v>
      </c>
      <c r="AT273" s="51" t="n">
        <v>322.5</v>
      </c>
      <c r="AU273" s="51" t="n">
        <v>495.5657</v>
      </c>
      <c r="AV273" s="51" t="n">
        <v>8.93140676117775</v>
      </c>
      <c r="AW273" s="51" t="n">
        <v>322.5</v>
      </c>
      <c r="AX273" s="51" t="n">
        <v>527.243</v>
      </c>
      <c r="AY273" s="51" t="n">
        <v>9.1525627044711</v>
      </c>
      <c r="BA273" s="59" t="n">
        <f aca="false">AW273</f>
        <v>322.5</v>
      </c>
      <c r="BB273" s="60" t="n">
        <f aca="false">AVERAGE(B273,E273,H273,K273,N273,Q273,T273,W273,Z273,AC273,AF273,AI273,AL273,AO273,AR273,AU273,AX273)</f>
        <v>578.769470588235</v>
      </c>
      <c r="BC273" s="61" t="n">
        <f aca="false">AVERAGE(C273,F273,I273,L273,O273,R273,U273,X273,AA273,AD273,AG273,AJ273,AM273,AP273,AS273,AV273,AY273)</f>
        <v>7.06816986336519</v>
      </c>
      <c r="BD273" s="60" t="n">
        <f aca="false">STDEV(B273,E273,H273,K273,N273,Q273,T273,W273,Z273,AC273,AF273,AI273,AL273,AO273,AR273,AU273,AX273)</f>
        <v>74.0161009809924</v>
      </c>
      <c r="BE273" s="61" t="n">
        <f aca="false">STDEV(C273,F273,I273,L273,O273,R273,U273,X273,AA273,AD273,AG273,AJ273,AM273,AP273,AS273,AV273,AY273)</f>
        <v>2.18370575612379</v>
      </c>
    </row>
    <row r="274" customFormat="false" ht="29.15" hidden="false" customHeight="false" outlineLevel="0" collapsed="false">
      <c r="A274" s="51" t="n">
        <v>323.75</v>
      </c>
      <c r="B274" s="52" t="n">
        <v>603.8046</v>
      </c>
      <c r="C274" s="51" t="n">
        <v>5.84351145038168</v>
      </c>
      <c r="D274" s="52" t="n">
        <v>323.75</v>
      </c>
      <c r="E274" s="56" t="n">
        <v>638.5018</v>
      </c>
      <c r="F274" s="57" t="n">
        <v>4.26652126499455</v>
      </c>
      <c r="G274" s="52" t="n">
        <v>323.75</v>
      </c>
      <c r="H274" s="56" t="n">
        <v>640.8494</v>
      </c>
      <c r="I274" s="57" t="n">
        <v>5.20054525627045</v>
      </c>
      <c r="J274" s="58" t="n">
        <v>323.75</v>
      </c>
      <c r="K274" s="56" t="n">
        <v>604.1904</v>
      </c>
      <c r="L274" s="57" t="n">
        <v>6.32813522355507</v>
      </c>
      <c r="M274" s="58" t="n">
        <v>323.75</v>
      </c>
      <c r="N274" s="56" t="n">
        <v>697.166</v>
      </c>
      <c r="O274" s="57" t="n">
        <v>4.02551799345692</v>
      </c>
      <c r="P274" s="53" t="n">
        <v>323.75</v>
      </c>
      <c r="Q274" s="51" t="n">
        <v>487.6983</v>
      </c>
      <c r="R274" s="51" t="n">
        <v>8.52846237731734</v>
      </c>
      <c r="S274" s="51" t="n">
        <v>323.75</v>
      </c>
      <c r="T274" s="51" t="n">
        <v>540.808</v>
      </c>
      <c r="U274" s="51" t="n">
        <v>6.89869138495093</v>
      </c>
      <c r="V274" s="51" t="n">
        <v>323.75</v>
      </c>
      <c r="W274" s="51" t="n">
        <v>695.4336</v>
      </c>
      <c r="X274" s="51" t="n">
        <v>4.00850599781897</v>
      </c>
      <c r="Y274" s="51" t="n">
        <v>323.75</v>
      </c>
      <c r="Z274" s="51" t="n">
        <v>517.9282</v>
      </c>
      <c r="AA274" s="51" t="n">
        <v>9.21090512540894</v>
      </c>
      <c r="AB274" s="51" t="n">
        <v>323.75</v>
      </c>
      <c r="AC274" s="51" t="n">
        <v>638.1255</v>
      </c>
      <c r="AD274" s="51" t="n">
        <v>5.34645583424209</v>
      </c>
      <c r="AE274" s="51" t="n">
        <v>323.75</v>
      </c>
      <c r="AF274" s="51" t="n">
        <v>527.8031</v>
      </c>
      <c r="AG274" s="51" t="n">
        <v>7.75812431842966</v>
      </c>
      <c r="AH274" s="51" t="n">
        <v>323.75</v>
      </c>
      <c r="AI274" s="51" t="n">
        <v>541.9863</v>
      </c>
      <c r="AJ274" s="51" t="n">
        <v>8.1</v>
      </c>
      <c r="AK274" s="51" t="n">
        <v>323.75</v>
      </c>
      <c r="AL274" s="51" t="n">
        <v>508.9353</v>
      </c>
      <c r="AM274" s="51" t="n">
        <v>9.97131952017448</v>
      </c>
      <c r="AN274" s="51" t="n">
        <v>323.75</v>
      </c>
      <c r="AO274" s="51" t="n">
        <v>479.8494</v>
      </c>
      <c r="AP274" s="51" t="n">
        <v>10.611014176663</v>
      </c>
      <c r="AQ274" s="51" t="n">
        <v>323.75</v>
      </c>
      <c r="AR274" s="51" t="n">
        <v>641.0555</v>
      </c>
      <c r="AS274" s="51" t="n">
        <v>5.21483097055616</v>
      </c>
      <c r="AT274" s="51" t="n">
        <v>323.75</v>
      </c>
      <c r="AU274" s="51" t="n">
        <v>504.141</v>
      </c>
      <c r="AV274" s="51" t="n">
        <v>8.96194111232279</v>
      </c>
      <c r="AW274" s="51" t="n">
        <v>323.75</v>
      </c>
      <c r="AX274" s="51" t="n">
        <v>527.3462</v>
      </c>
      <c r="AY274" s="51" t="n">
        <v>9.09760087241003</v>
      </c>
      <c r="BA274" s="59" t="n">
        <f aca="false">AW274</f>
        <v>323.75</v>
      </c>
      <c r="BB274" s="60" t="n">
        <f aca="false">AVERAGE(B274,E274,H274,K274,N274,Q274,T274,W274,Z274,AC274,AF274,AI274,AL274,AO274,AR274,AU274,AX274)</f>
        <v>576.213094117647</v>
      </c>
      <c r="BC274" s="61" t="n">
        <f aca="false">AVERAGE(C274,F274,I274,L274,O274,R274,U274,X274,AA274,AD274,AG274,AJ274,AM274,AP274,AS274,AV274,AY274)</f>
        <v>7.02188722817371</v>
      </c>
      <c r="BD274" s="60" t="n">
        <f aca="false">STDEV(B274,E274,H274,K274,N274,Q274,T274,W274,Z274,AC274,AF274,AI274,AL274,AO274,AR274,AU274,AX274)</f>
        <v>72.4041246921357</v>
      </c>
      <c r="BE274" s="61" t="n">
        <f aca="false">STDEV(C274,F274,I274,L274,O274,R274,U274,X274,AA274,AD274,AG274,AJ274,AM274,AP274,AS274,AV274,AY274)</f>
        <v>2.1700360588485</v>
      </c>
    </row>
    <row r="275" customFormat="false" ht="29.15" hidden="false" customHeight="false" outlineLevel="0" collapsed="false">
      <c r="A275" s="51" t="n">
        <v>325</v>
      </c>
      <c r="B275" s="52" t="n">
        <v>581.4238</v>
      </c>
      <c r="C275" s="51" t="n">
        <v>6.11526717557252</v>
      </c>
      <c r="D275" s="52" t="n">
        <v>325</v>
      </c>
      <c r="E275" s="56" t="n">
        <v>690.4633</v>
      </c>
      <c r="F275" s="57" t="n">
        <v>3.56815703380589</v>
      </c>
      <c r="G275" s="52" t="n">
        <v>325</v>
      </c>
      <c r="H275" s="56" t="n">
        <v>640.4073</v>
      </c>
      <c r="I275" s="57" t="n">
        <v>5.18931297709924</v>
      </c>
      <c r="J275" s="58" t="n">
        <v>325</v>
      </c>
      <c r="K275" s="56" t="n">
        <v>607.6701</v>
      </c>
      <c r="L275" s="57" t="n">
        <v>6.17001090512541</v>
      </c>
      <c r="M275" s="58" t="n">
        <v>325</v>
      </c>
      <c r="N275" s="56" t="n">
        <v>673.2284</v>
      </c>
      <c r="O275" s="57" t="n">
        <v>4.28571428571429</v>
      </c>
      <c r="P275" s="53" t="n">
        <v>325</v>
      </c>
      <c r="Q275" s="51" t="n">
        <v>430.7698</v>
      </c>
      <c r="R275" s="51" t="n">
        <v>8.7319520174482</v>
      </c>
      <c r="S275" s="51" t="n">
        <v>325</v>
      </c>
      <c r="T275" s="51" t="n">
        <v>573.3055</v>
      </c>
      <c r="U275" s="51" t="n">
        <v>6.49803707742639</v>
      </c>
      <c r="V275" s="51" t="n">
        <v>325</v>
      </c>
      <c r="W275" s="51" t="n">
        <v>707.831</v>
      </c>
      <c r="X275" s="51" t="n">
        <v>3.84405670665213</v>
      </c>
      <c r="Y275" s="51" t="n">
        <v>325</v>
      </c>
      <c r="Z275" s="51" t="n">
        <v>521.6456</v>
      </c>
      <c r="AA275" s="51" t="n">
        <v>8.88909487459106</v>
      </c>
      <c r="AB275" s="51" t="n">
        <v>325</v>
      </c>
      <c r="AC275" s="51" t="n">
        <v>642.1984</v>
      </c>
      <c r="AD275" s="51" t="n">
        <v>5.44863685932388</v>
      </c>
      <c r="AE275" s="51" t="n">
        <v>325</v>
      </c>
      <c r="AF275" s="51" t="n">
        <v>501.0183</v>
      </c>
      <c r="AG275" s="51" t="n">
        <v>7.93009814612868</v>
      </c>
      <c r="AH275" s="51" t="n">
        <v>325</v>
      </c>
      <c r="AI275" s="51" t="n">
        <v>554.6264</v>
      </c>
      <c r="AJ275" s="51" t="n">
        <v>8.02246455834242</v>
      </c>
      <c r="AK275" s="51" t="n">
        <v>325</v>
      </c>
      <c r="AL275" s="51" t="n">
        <v>508.0873</v>
      </c>
      <c r="AM275" s="51" t="n">
        <v>9.97306434023991</v>
      </c>
      <c r="AN275" s="51" t="n">
        <v>325</v>
      </c>
      <c r="AO275" s="51" t="n">
        <v>480.3899</v>
      </c>
      <c r="AP275" s="51" t="n">
        <v>10.6355507088332</v>
      </c>
      <c r="AQ275" s="51" t="n">
        <v>325</v>
      </c>
      <c r="AR275" s="51" t="n">
        <v>652.8972</v>
      </c>
      <c r="AS275" s="51" t="n">
        <v>5.08625954198473</v>
      </c>
      <c r="AT275" s="51" t="n">
        <v>325</v>
      </c>
      <c r="AU275" s="51" t="n">
        <v>494.6647</v>
      </c>
      <c r="AV275" s="51" t="n">
        <v>8.6442748091603</v>
      </c>
      <c r="AW275" s="51" t="n">
        <v>325</v>
      </c>
      <c r="AX275" s="51" t="n">
        <v>528.8443</v>
      </c>
      <c r="AY275" s="51" t="n">
        <v>9.12595419847328</v>
      </c>
      <c r="BA275" s="59" t="n">
        <f aca="false">AW275</f>
        <v>325</v>
      </c>
      <c r="BB275" s="60" t="n">
        <f aca="false">AVERAGE(B275,E275,H275,K275,N275,Q275,T275,W275,Z275,AC275,AF275,AI275,AL275,AO275,AR275,AU275,AX275)</f>
        <v>575.851252941177</v>
      </c>
      <c r="BC275" s="61" t="n">
        <f aca="false">AVERAGE(C275,F275,I275,L275,O275,R275,U275,X275,AA275,AD275,AG275,AJ275,AM275,AP275,AS275,AV275,AY275)</f>
        <v>6.9504650715248</v>
      </c>
      <c r="BD275" s="60" t="n">
        <f aca="false">STDEV(B275,E275,H275,K275,N275,Q275,T275,W275,Z275,AC275,AF275,AI275,AL275,AO275,AR275,AU275,AX275)</f>
        <v>82.2098843081241</v>
      </c>
      <c r="BE275" s="61" t="n">
        <f aca="false">STDEV(C275,F275,I275,L275,O275,R275,U275,X275,AA275,AD275,AG275,AJ275,AM275,AP275,AS275,AV275,AY275)</f>
        <v>2.2064251569665</v>
      </c>
    </row>
    <row r="276" customFormat="false" ht="29.15" hidden="false" customHeight="false" outlineLevel="0" collapsed="false">
      <c r="A276" s="51" t="n">
        <v>326.25</v>
      </c>
      <c r="B276" s="52" t="n">
        <v>604.1458</v>
      </c>
      <c r="C276" s="51" t="n">
        <v>6.11526717557252</v>
      </c>
      <c r="D276" s="52" t="n">
        <v>326.25</v>
      </c>
      <c r="E276" s="56" t="n">
        <v>705.0402</v>
      </c>
      <c r="F276" s="57" t="n">
        <v>3.4340239912759</v>
      </c>
      <c r="G276" s="52" t="n">
        <v>326.25</v>
      </c>
      <c r="H276" s="56" t="n">
        <v>649.7727</v>
      </c>
      <c r="I276" s="57" t="n">
        <v>5.08276990185387</v>
      </c>
      <c r="J276" s="58" t="n">
        <v>326.25</v>
      </c>
      <c r="K276" s="56" t="n">
        <v>618.8085</v>
      </c>
      <c r="L276" s="57" t="n">
        <v>6.08549618320611</v>
      </c>
      <c r="M276" s="58" t="n">
        <v>326.25</v>
      </c>
      <c r="N276" s="56" t="n">
        <v>662.9433</v>
      </c>
      <c r="O276" s="57" t="n">
        <v>4.49672846237732</v>
      </c>
      <c r="P276" s="53" t="n">
        <v>326.25</v>
      </c>
      <c r="Q276" s="51" t="n">
        <v>439.0665</v>
      </c>
      <c r="R276" s="51" t="n">
        <v>10.051254089422</v>
      </c>
      <c r="S276" s="51" t="n">
        <v>326.25</v>
      </c>
      <c r="T276" s="51" t="n">
        <v>584.6645</v>
      </c>
      <c r="U276" s="51" t="n">
        <v>6.46673936750273</v>
      </c>
      <c r="V276" s="51" t="n">
        <v>326.25</v>
      </c>
      <c r="W276" s="51" t="n">
        <v>678.4444</v>
      </c>
      <c r="X276" s="51" t="n">
        <v>4.18309705561614</v>
      </c>
      <c r="Y276" s="51" t="n">
        <v>326.25</v>
      </c>
      <c r="Z276" s="51" t="n">
        <v>532.8177</v>
      </c>
      <c r="AA276" s="51" t="n">
        <v>8.52508178844057</v>
      </c>
      <c r="AB276" s="51" t="n">
        <v>326.25</v>
      </c>
      <c r="AC276" s="51" t="n">
        <v>632.3918</v>
      </c>
      <c r="AD276" s="51" t="n">
        <v>5.57851690294438</v>
      </c>
      <c r="AE276" s="51" t="n">
        <v>326.25</v>
      </c>
      <c r="AF276" s="51" t="n">
        <v>509.7054</v>
      </c>
      <c r="AG276" s="51" t="n">
        <v>8.60272628135223</v>
      </c>
      <c r="AH276" s="51" t="n">
        <v>326.25</v>
      </c>
      <c r="AI276" s="51" t="n">
        <v>557.3164</v>
      </c>
      <c r="AJ276" s="51" t="n">
        <v>7.69105779716467</v>
      </c>
      <c r="AK276" s="51" t="n">
        <v>326.25</v>
      </c>
      <c r="AL276" s="51" t="n">
        <v>507.6043</v>
      </c>
      <c r="AM276" s="51" t="n">
        <v>9.94994547437296</v>
      </c>
      <c r="AN276" s="51" t="n">
        <v>326.25</v>
      </c>
      <c r="AO276" s="51" t="n">
        <v>484.1738</v>
      </c>
      <c r="AP276" s="51" t="n">
        <v>10.8997818974918</v>
      </c>
      <c r="AQ276" s="51" t="n">
        <v>326.25</v>
      </c>
      <c r="AR276" s="51" t="n">
        <v>660.3331</v>
      </c>
      <c r="AS276" s="51" t="n">
        <v>4.92082878953108</v>
      </c>
      <c r="AT276" s="51" t="n">
        <v>326.25</v>
      </c>
      <c r="AU276" s="51" t="n">
        <v>475.3306</v>
      </c>
      <c r="AV276" s="51" t="n">
        <v>8.4659760087241</v>
      </c>
      <c r="AW276" s="51" t="n">
        <v>326.25</v>
      </c>
      <c r="AX276" s="51" t="n">
        <v>531.4833</v>
      </c>
      <c r="AY276" s="51" t="n">
        <v>9.2041439476554</v>
      </c>
      <c r="BA276" s="59" t="n">
        <f aca="false">AW276</f>
        <v>326.25</v>
      </c>
      <c r="BB276" s="60" t="n">
        <f aca="false">AVERAGE(B276,E276,H276,K276,N276,Q276,T276,W276,Z276,AC276,AF276,AI276,AL276,AO276,AR276,AU276,AX276)</f>
        <v>578.473076470588</v>
      </c>
      <c r="BC276" s="61" t="n">
        <f aca="false">AVERAGE(C276,F276,I276,L276,O276,R276,U276,X276,AA276,AD276,AG276,AJ276,AM276,AP276,AS276,AV276,AY276)</f>
        <v>7.04431971261787</v>
      </c>
      <c r="BD276" s="60" t="n">
        <f aca="false">STDEV(B276,E276,H276,K276,N276,Q276,T276,W276,Z276,AC276,AF276,AI276,AL276,AO276,AR276,AU276,AX276)</f>
        <v>80.4756834902284</v>
      </c>
      <c r="BE276" s="61" t="n">
        <f aca="false">STDEV(C276,F276,I276,L276,O276,R276,U276,X276,AA276,AD276,AG276,AJ276,AM276,AP276,AS276,AV276,AY276)</f>
        <v>2.2968321916873</v>
      </c>
    </row>
    <row r="277" customFormat="false" ht="29.15" hidden="false" customHeight="false" outlineLevel="0" collapsed="false">
      <c r="A277" s="51" t="n">
        <v>327.5</v>
      </c>
      <c r="B277" s="52" t="n">
        <v>599.3624</v>
      </c>
      <c r="C277" s="51" t="n">
        <v>6.16412213740458</v>
      </c>
      <c r="D277" s="52" t="n">
        <v>327.5</v>
      </c>
      <c r="E277" s="56" t="n">
        <v>705.1995</v>
      </c>
      <c r="F277" s="57" t="n">
        <v>3.56630316248637</v>
      </c>
      <c r="G277" s="52" t="n">
        <v>327.5</v>
      </c>
      <c r="H277" s="56" t="n">
        <v>640.8143</v>
      </c>
      <c r="I277" s="57" t="n">
        <v>5.15550708833152</v>
      </c>
      <c r="J277" s="58" t="n">
        <v>327.5</v>
      </c>
      <c r="K277" s="56" t="n">
        <v>602.4184</v>
      </c>
      <c r="L277" s="57" t="n">
        <v>6.08440567066521</v>
      </c>
      <c r="M277" s="58" t="n">
        <v>327.5</v>
      </c>
      <c r="N277" s="56" t="n">
        <v>690.4605</v>
      </c>
      <c r="O277" s="57" t="n">
        <v>4.30839694656489</v>
      </c>
      <c r="P277" s="53" t="n">
        <v>327.5</v>
      </c>
      <c r="Q277" s="51" t="n">
        <v>435.4474</v>
      </c>
      <c r="R277" s="51" t="n">
        <v>10.8525627044711</v>
      </c>
      <c r="S277" s="51" t="n">
        <v>327.5</v>
      </c>
      <c r="T277" s="51" t="n">
        <v>559.3163</v>
      </c>
      <c r="U277" s="51" t="n">
        <v>6.3391494002181</v>
      </c>
      <c r="V277" s="51" t="n">
        <v>327.5</v>
      </c>
      <c r="W277" s="51" t="n">
        <v>699.3417</v>
      </c>
      <c r="X277" s="51" t="n">
        <v>4.12191930207197</v>
      </c>
      <c r="Y277" s="51" t="n">
        <v>327.5</v>
      </c>
      <c r="Z277" s="51" t="n">
        <v>511.6472</v>
      </c>
      <c r="AA277" s="51" t="n">
        <v>7.78920392584515</v>
      </c>
      <c r="AB277" s="51" t="n">
        <v>327.5</v>
      </c>
      <c r="AC277" s="51" t="n">
        <v>620.336</v>
      </c>
      <c r="AD277" s="51" t="n">
        <v>5.7164667393675</v>
      </c>
      <c r="AE277" s="51" t="n">
        <v>327.5</v>
      </c>
      <c r="AF277" s="51" t="n">
        <v>487.7088</v>
      </c>
      <c r="AG277" s="51" t="n">
        <v>7.98505997818975</v>
      </c>
      <c r="AH277" s="51" t="n">
        <v>327.5</v>
      </c>
      <c r="AI277" s="51" t="n">
        <v>568.6101</v>
      </c>
      <c r="AJ277" s="51" t="n">
        <v>7.38189749182116</v>
      </c>
      <c r="AK277" s="51" t="n">
        <v>327.5</v>
      </c>
      <c r="AL277" s="51" t="n">
        <v>504.6913</v>
      </c>
      <c r="AM277" s="51" t="n">
        <v>9.82071973827699</v>
      </c>
      <c r="AN277" s="51" t="n">
        <v>327.5</v>
      </c>
      <c r="AO277" s="51" t="n">
        <v>485.0308</v>
      </c>
      <c r="AP277" s="51" t="n">
        <v>11.0029443838604</v>
      </c>
      <c r="AQ277" s="51" t="n">
        <v>327.5</v>
      </c>
      <c r="AR277" s="51" t="n">
        <v>653.2739</v>
      </c>
      <c r="AS277" s="51" t="n">
        <v>4.94002181025082</v>
      </c>
      <c r="AT277" s="51" t="n">
        <v>327.5</v>
      </c>
      <c r="AU277" s="51" t="n">
        <v>426.1991</v>
      </c>
      <c r="AV277" s="51" t="n">
        <v>7.98811341330425</v>
      </c>
      <c r="AW277" s="51" t="n">
        <v>327.5</v>
      </c>
      <c r="AX277" s="51" t="n">
        <v>531.441</v>
      </c>
      <c r="AY277" s="51" t="n">
        <v>9.20730643402399</v>
      </c>
      <c r="BA277" s="59" t="n">
        <f aca="false">AW277</f>
        <v>327.5</v>
      </c>
      <c r="BB277" s="60" t="n">
        <f aca="false">AVERAGE(B277,E277,H277,K277,N277,Q277,T277,W277,Z277,AC277,AF277,AI277,AL277,AO277,AR277,AU277,AX277)</f>
        <v>571.8411</v>
      </c>
      <c r="BC277" s="61" t="n">
        <f aca="false">AVERAGE(C277,F277,I277,L277,O277,R277,U277,X277,AA277,AD277,AG277,AJ277,AM277,AP277,AS277,AV277,AY277)</f>
        <v>6.9661235486561</v>
      </c>
      <c r="BD277" s="60" t="n">
        <f aca="false">STDEV(B277,E277,H277,K277,N277,Q277,T277,W277,Z277,AC277,AF277,AI277,AL277,AO277,AR277,AU277,AX277)</f>
        <v>89.4095788501993</v>
      </c>
      <c r="BE277" s="61" t="n">
        <f aca="false">STDEV(C277,F277,I277,L277,O277,R277,U277,X277,AA277,AD277,AG277,AJ277,AM277,AP277,AS277,AV277,AY277)</f>
        <v>2.30455465707885</v>
      </c>
    </row>
    <row r="278" customFormat="false" ht="29.15" hidden="false" customHeight="false" outlineLevel="0" collapsed="false">
      <c r="A278" s="51" t="n">
        <v>328.75</v>
      </c>
      <c r="B278" s="52" t="n">
        <v>584.0632</v>
      </c>
      <c r="C278" s="51" t="n">
        <v>6.48985823336968</v>
      </c>
      <c r="D278" s="52" t="n">
        <v>328.75</v>
      </c>
      <c r="E278" s="56" t="n">
        <v>704.0879</v>
      </c>
      <c r="F278" s="57" t="n">
        <v>3.71995637949836</v>
      </c>
      <c r="G278" s="52" t="n">
        <v>328.75</v>
      </c>
      <c r="H278" s="56" t="n">
        <v>623.8399</v>
      </c>
      <c r="I278" s="57" t="n">
        <v>5.49443838604144</v>
      </c>
      <c r="J278" s="58" t="n">
        <v>328.75</v>
      </c>
      <c r="K278" s="56" t="n">
        <v>602.8989</v>
      </c>
      <c r="L278" s="57" t="n">
        <v>6.11635768811341</v>
      </c>
      <c r="M278" s="58" t="n">
        <v>328.75</v>
      </c>
      <c r="N278" s="56" t="n">
        <v>685.0494</v>
      </c>
      <c r="O278" s="57" t="n">
        <v>4.3360959651036</v>
      </c>
      <c r="P278" s="53" t="n">
        <v>328.75</v>
      </c>
      <c r="Q278" s="51" t="n">
        <v>433.1801</v>
      </c>
      <c r="R278" s="51" t="n">
        <v>11.0703380588877</v>
      </c>
      <c r="S278" s="51" t="n">
        <v>328.75</v>
      </c>
      <c r="T278" s="51" t="n">
        <v>575.722</v>
      </c>
      <c r="U278" s="51" t="n">
        <v>6.0690294438386</v>
      </c>
      <c r="V278" s="51" t="n">
        <v>328.75</v>
      </c>
      <c r="W278" s="51" t="n">
        <v>697.7373</v>
      </c>
      <c r="X278" s="51" t="n">
        <v>4.1196292257361</v>
      </c>
      <c r="Y278" s="51" t="n">
        <v>328.75</v>
      </c>
      <c r="Z278" s="51" t="n">
        <v>545.3344</v>
      </c>
      <c r="AA278" s="51" t="n">
        <v>7.09323882224646</v>
      </c>
      <c r="AB278" s="51" t="n">
        <v>328.75</v>
      </c>
      <c r="AC278" s="51" t="n">
        <v>613.4255</v>
      </c>
      <c r="AD278" s="51" t="n">
        <v>5.70054525627045</v>
      </c>
      <c r="AE278" s="51" t="n">
        <v>328.75</v>
      </c>
      <c r="AF278" s="51" t="n">
        <v>493.7122</v>
      </c>
      <c r="AG278" s="51" t="n">
        <v>6.77753544165758</v>
      </c>
      <c r="AH278" s="51" t="n">
        <v>328.75</v>
      </c>
      <c r="AI278" s="51" t="n">
        <v>563.694</v>
      </c>
      <c r="AJ278" s="51" t="n">
        <v>6.94285714285714</v>
      </c>
      <c r="AK278" s="51" t="n">
        <v>328.75</v>
      </c>
      <c r="AL278" s="51" t="n">
        <v>501.8981</v>
      </c>
      <c r="AM278" s="51" t="n">
        <v>9.73522355507088</v>
      </c>
      <c r="AN278" s="51" t="n">
        <v>328.75</v>
      </c>
      <c r="AO278" s="51" t="n">
        <v>481.7014</v>
      </c>
      <c r="AP278" s="51" t="n">
        <v>10.876881134133</v>
      </c>
      <c r="AQ278" s="51" t="n">
        <v>328.75</v>
      </c>
      <c r="AR278" s="51" t="n">
        <v>642.8725</v>
      </c>
      <c r="AS278" s="51" t="n">
        <v>5.11275899672846</v>
      </c>
      <c r="AT278" s="51" t="n">
        <v>328.75</v>
      </c>
      <c r="AU278" s="51" t="n">
        <v>328.829</v>
      </c>
      <c r="AV278" s="51" t="n">
        <v>7.18178844056707</v>
      </c>
      <c r="AW278" s="51" t="n">
        <v>328.75</v>
      </c>
      <c r="AX278" s="51" t="n">
        <v>533.6807</v>
      </c>
      <c r="AY278" s="51" t="n">
        <v>9.24307524536532</v>
      </c>
      <c r="BA278" s="59" t="n">
        <f aca="false">AW278</f>
        <v>328.75</v>
      </c>
      <c r="BB278" s="60" t="n">
        <f aca="false">AVERAGE(B278,E278,H278,K278,N278,Q278,T278,W278,Z278,AC278,AF278,AI278,AL278,AO278,AR278,AU278,AX278)</f>
        <v>565.395676470588</v>
      </c>
      <c r="BC278" s="61" t="n">
        <f aca="false">AVERAGE(C278,F278,I278,L278,O278,R278,U278,X278,AA278,AD278,AG278,AJ278,AM278,AP278,AS278,AV278,AY278)</f>
        <v>6.8282122009109</v>
      </c>
      <c r="BD278" s="60" t="n">
        <f aca="false">STDEV(B278,E278,H278,K278,N278,Q278,T278,W278,Z278,AC278,AF278,AI278,AL278,AO278,AR278,AU278,AX278)</f>
        <v>98.6422952393871</v>
      </c>
      <c r="BE278" s="61" t="n">
        <f aca="false">STDEV(C278,F278,I278,L278,O278,R278,U278,X278,AA278,AD278,AG278,AJ278,AM278,AP278,AS278,AV278,AY278)</f>
        <v>2.2259809688688</v>
      </c>
    </row>
    <row r="279" customFormat="false" ht="29.15" hidden="false" customHeight="false" outlineLevel="0" collapsed="false">
      <c r="A279" s="51" t="n">
        <v>330</v>
      </c>
      <c r="B279" s="52" t="n">
        <v>564.4978</v>
      </c>
      <c r="C279" s="51" t="n">
        <v>6.81374045801527</v>
      </c>
      <c r="D279" s="52" t="n">
        <v>330</v>
      </c>
      <c r="E279" s="56" t="n">
        <v>707.768</v>
      </c>
      <c r="F279" s="57" t="n">
        <v>3.78113413304253</v>
      </c>
      <c r="G279" s="52" t="n">
        <v>330</v>
      </c>
      <c r="H279" s="56" t="n">
        <v>646.0696</v>
      </c>
      <c r="I279" s="57" t="n">
        <v>5.47197382769902</v>
      </c>
      <c r="J279" s="58" t="n">
        <v>330</v>
      </c>
      <c r="K279" s="56" t="n">
        <v>592.1794</v>
      </c>
      <c r="L279" s="57" t="n">
        <v>6.03271537622683</v>
      </c>
      <c r="M279" s="58" t="n">
        <v>330</v>
      </c>
      <c r="N279" s="56" t="n">
        <v>672.3105</v>
      </c>
      <c r="O279" s="57" t="n">
        <v>4.45408942202835</v>
      </c>
      <c r="P279" s="53" t="n">
        <v>330</v>
      </c>
      <c r="Q279" s="51" t="n">
        <v>437.7745</v>
      </c>
      <c r="R279" s="51" t="n">
        <v>11.0706652126499</v>
      </c>
      <c r="S279" s="51" t="n">
        <v>330</v>
      </c>
      <c r="T279" s="51" t="n">
        <v>583.7628</v>
      </c>
      <c r="U279" s="51" t="n">
        <v>6.05070883315158</v>
      </c>
      <c r="V279" s="51" t="n">
        <v>330</v>
      </c>
      <c r="W279" s="51" t="n">
        <v>703.9129</v>
      </c>
      <c r="X279" s="51" t="n">
        <v>4.013413304253</v>
      </c>
      <c r="Y279" s="51" t="n">
        <v>330</v>
      </c>
      <c r="Z279" s="51" t="n">
        <v>581.0829</v>
      </c>
      <c r="AA279" s="51" t="n">
        <v>6.54525627044711</v>
      </c>
      <c r="AB279" s="51" t="n">
        <v>330</v>
      </c>
      <c r="AC279" s="51" t="n">
        <v>618.7207</v>
      </c>
      <c r="AD279" s="51" t="n">
        <v>5.64133042529989</v>
      </c>
      <c r="AE279" s="51" t="n">
        <v>330</v>
      </c>
      <c r="AF279" s="51" t="n">
        <v>572.4528</v>
      </c>
      <c r="AG279" s="51" t="n">
        <v>5.84242093784079</v>
      </c>
      <c r="AH279" s="51" t="n">
        <v>330</v>
      </c>
      <c r="AI279" s="51" t="n">
        <v>589.6392</v>
      </c>
      <c r="AJ279" s="51" t="n">
        <v>6.40632497273719</v>
      </c>
      <c r="AK279" s="51" t="n">
        <v>330</v>
      </c>
      <c r="AL279" s="51" t="n">
        <v>507.5623</v>
      </c>
      <c r="AM279" s="51" t="n">
        <v>9.9423118865867</v>
      </c>
      <c r="AN279" s="51" t="n">
        <v>330</v>
      </c>
      <c r="AO279" s="51" t="n">
        <v>477.6565</v>
      </c>
      <c r="AP279" s="51" t="n">
        <v>10.6376226826609</v>
      </c>
      <c r="AQ279" s="51" t="n">
        <v>330</v>
      </c>
      <c r="AR279" s="51" t="n">
        <v>641.5464</v>
      </c>
      <c r="AS279" s="51" t="n">
        <v>5.12824427480916</v>
      </c>
      <c r="AT279" s="51" t="n">
        <v>330</v>
      </c>
      <c r="AU279" s="51" t="n">
        <v>395.1708</v>
      </c>
      <c r="AV279" s="51" t="n">
        <v>8.45070883315158</v>
      </c>
      <c r="AW279" s="51" t="n">
        <v>330</v>
      </c>
      <c r="AX279" s="51" t="n">
        <v>533.4128</v>
      </c>
      <c r="AY279" s="51" t="n">
        <v>9.2020719738277</v>
      </c>
      <c r="BA279" s="59" t="n">
        <f aca="false">AW279</f>
        <v>330</v>
      </c>
      <c r="BB279" s="60" t="n">
        <f aca="false">AVERAGE(B279,E279,H279,K279,N279,Q279,T279,W279,Z279,AC279,AF279,AI279,AL279,AO279,AR279,AU279,AX279)</f>
        <v>577.971758823529</v>
      </c>
      <c r="BC279" s="61" t="n">
        <f aca="false">AVERAGE(C279,F279,I279,L279,O279,R279,U279,X279,AA279,AD279,AG279,AJ279,AM279,AP279,AS279,AV279,AY279)</f>
        <v>6.7932195779075</v>
      </c>
      <c r="BD279" s="60" t="n">
        <f aca="false">STDEV(B279,E279,H279,K279,N279,Q279,T279,W279,Z279,AC279,AF279,AI279,AL279,AO279,AR279,AU279,AX279)</f>
        <v>87.5422663624125</v>
      </c>
      <c r="BE279" s="61" t="n">
        <f aca="false">STDEV(C279,F279,I279,L279,O279,R279,U279,X279,AA279,AD279,AG279,AJ279,AM279,AP279,AS279,AV279,AY279)</f>
        <v>2.26252201293828</v>
      </c>
    </row>
    <row r="280" customFormat="false" ht="29.15" hidden="false" customHeight="false" outlineLevel="0" collapsed="false">
      <c r="A280" s="51" t="n">
        <v>331.25</v>
      </c>
      <c r="B280" s="52" t="n">
        <v>573.9048</v>
      </c>
      <c r="C280" s="51" t="n">
        <v>6.96968375136314</v>
      </c>
      <c r="D280" s="52" t="n">
        <v>331.25</v>
      </c>
      <c r="E280" s="56" t="n">
        <v>705.9458</v>
      </c>
      <c r="F280" s="57" t="n">
        <v>3.85899672846238</v>
      </c>
      <c r="G280" s="52" t="n">
        <v>331.25</v>
      </c>
      <c r="H280" s="56" t="n">
        <v>643.7868</v>
      </c>
      <c r="I280" s="57" t="n">
        <v>5.4257360959651</v>
      </c>
      <c r="J280" s="58" t="n">
        <v>331.25</v>
      </c>
      <c r="K280" s="56" t="n">
        <v>606.1285</v>
      </c>
      <c r="L280" s="57" t="n">
        <v>5.43827699018539</v>
      </c>
      <c r="M280" s="58" t="n">
        <v>331.25</v>
      </c>
      <c r="N280" s="56" t="n">
        <v>672.7662</v>
      </c>
      <c r="O280" s="57" t="n">
        <v>4.37873500545256</v>
      </c>
      <c r="P280" s="53" t="n">
        <v>331.25</v>
      </c>
      <c r="Q280" s="51" t="n">
        <v>438.3726</v>
      </c>
      <c r="R280" s="51" t="n">
        <v>11.1052344601963</v>
      </c>
      <c r="S280" s="51" t="n">
        <v>331.25</v>
      </c>
      <c r="T280" s="51" t="n">
        <v>568.372</v>
      </c>
      <c r="U280" s="51" t="n">
        <v>6.25659760087241</v>
      </c>
      <c r="V280" s="51" t="n">
        <v>331.25</v>
      </c>
      <c r="W280" s="51" t="n">
        <v>699.0428</v>
      </c>
      <c r="X280" s="51" t="n">
        <v>4.04678298800436</v>
      </c>
      <c r="Y280" s="51" t="n">
        <v>331.25</v>
      </c>
      <c r="Z280" s="51" t="n">
        <v>593.2795</v>
      </c>
      <c r="AA280" s="51" t="n">
        <v>6.31603053435115</v>
      </c>
      <c r="AB280" s="51" t="n">
        <v>331.25</v>
      </c>
      <c r="AC280" s="51" t="n">
        <v>623.1134</v>
      </c>
      <c r="AD280" s="51" t="n">
        <v>5.47535441657579</v>
      </c>
      <c r="AE280" s="51" t="n">
        <v>331.25</v>
      </c>
      <c r="AF280" s="51" t="n">
        <v>610.1318</v>
      </c>
      <c r="AG280" s="51" t="n">
        <v>5.33969465648855</v>
      </c>
      <c r="AH280" s="51" t="n">
        <v>331.25</v>
      </c>
      <c r="AI280" s="51" t="n">
        <v>623.2904</v>
      </c>
      <c r="AJ280" s="51" t="n">
        <v>6.25441657579062</v>
      </c>
      <c r="AK280" s="51" t="n">
        <v>331.25</v>
      </c>
      <c r="AL280" s="51" t="n">
        <v>506.9123</v>
      </c>
      <c r="AM280" s="51" t="n">
        <v>9.91984732824428</v>
      </c>
      <c r="AN280" s="51" t="n">
        <v>331.25</v>
      </c>
      <c r="AO280" s="51" t="n">
        <v>478.2987</v>
      </c>
      <c r="AP280" s="51" t="n">
        <v>10.5067611777535</v>
      </c>
      <c r="AQ280" s="51" t="n">
        <v>331.25</v>
      </c>
      <c r="AR280" s="51" t="n">
        <v>642.8054</v>
      </c>
      <c r="AS280" s="51" t="n">
        <v>4.93904034896401</v>
      </c>
      <c r="AT280" s="51" t="n">
        <v>331.25</v>
      </c>
      <c r="AU280" s="51" t="n">
        <v>408.637</v>
      </c>
      <c r="AV280" s="51" t="n">
        <v>8.23489640130862</v>
      </c>
      <c r="AW280" s="51" t="n">
        <v>331.25</v>
      </c>
      <c r="AX280" s="51" t="n">
        <v>534.7848</v>
      </c>
      <c r="AY280" s="51" t="n">
        <v>9.23271537622683</v>
      </c>
      <c r="BA280" s="59" t="n">
        <f aca="false">AW280</f>
        <v>331.25</v>
      </c>
      <c r="BB280" s="60" t="n">
        <f aca="false">AVERAGE(B280,E280,H280,K280,N280,Q280,T280,W280,Z280,AC280,AF280,AI280,AL280,AO280,AR280,AU280,AX280)</f>
        <v>584.092517647059</v>
      </c>
      <c r="BC280" s="61" t="n">
        <f aca="false">AVERAGE(C280,F280,I280,L280,O280,R280,U280,X280,AA280,AD280,AG280,AJ280,AM280,AP280,AS280,AV280,AY280)</f>
        <v>6.68816473154147</v>
      </c>
      <c r="BD280" s="60" t="n">
        <f aca="false">STDEV(B280,E280,H280,K280,N280,Q280,T280,W280,Z280,AC280,AF280,AI280,AL280,AO280,AR280,AU280,AX280)</f>
        <v>86.3107686321081</v>
      </c>
      <c r="BE280" s="61" t="n">
        <f aca="false">STDEV(C280,F280,I280,L280,O280,R280,U280,X280,AA280,AD280,AG280,AJ280,AM280,AP280,AS280,AV280,AY280)</f>
        <v>2.28875531435672</v>
      </c>
    </row>
    <row r="281" customFormat="false" ht="29.15" hidden="false" customHeight="false" outlineLevel="0" collapsed="false">
      <c r="A281" s="51" t="n">
        <v>332.5</v>
      </c>
      <c r="B281" s="52" t="n">
        <v>520.1028</v>
      </c>
      <c r="C281" s="51" t="n">
        <v>6.39607415485278</v>
      </c>
      <c r="D281" s="52" t="n">
        <v>332.5</v>
      </c>
      <c r="E281" s="56" t="n">
        <v>700.0686</v>
      </c>
      <c r="F281" s="57" t="n">
        <v>3.9824427480916</v>
      </c>
      <c r="G281" s="52" t="n">
        <v>332.5</v>
      </c>
      <c r="H281" s="56" t="n">
        <v>645.9575</v>
      </c>
      <c r="I281" s="57" t="n">
        <v>5.40916030534351</v>
      </c>
      <c r="J281" s="58" t="n">
        <v>332.5</v>
      </c>
      <c r="K281" s="56" t="n">
        <v>639.6343</v>
      </c>
      <c r="L281" s="57" t="n">
        <v>4.88495092693566</v>
      </c>
      <c r="M281" s="58" t="n">
        <v>332.5</v>
      </c>
      <c r="N281" s="56" t="n">
        <v>674.6234</v>
      </c>
      <c r="O281" s="57" t="n">
        <v>4.36772082878953</v>
      </c>
      <c r="P281" s="53" t="n">
        <v>332.5</v>
      </c>
      <c r="Q281" s="51" t="n">
        <v>436.7028</v>
      </c>
      <c r="R281" s="51" t="n">
        <v>11.1826608505998</v>
      </c>
      <c r="S281" s="51" t="n">
        <v>332.5</v>
      </c>
      <c r="T281" s="51" t="n">
        <v>535.7581</v>
      </c>
      <c r="U281" s="51" t="n">
        <v>6.74078516902944</v>
      </c>
      <c r="V281" s="51" t="n">
        <v>332.5</v>
      </c>
      <c r="W281" s="51" t="n">
        <v>687.2269</v>
      </c>
      <c r="X281" s="51" t="n">
        <v>4.19258451472192</v>
      </c>
      <c r="Y281" s="51" t="n">
        <v>332.5</v>
      </c>
      <c r="Z281" s="51" t="n">
        <v>580.6091</v>
      </c>
      <c r="AA281" s="51" t="n">
        <v>6.56543075245365</v>
      </c>
      <c r="AB281" s="51" t="n">
        <v>332.5</v>
      </c>
      <c r="AC281" s="51" t="n">
        <v>631.8367</v>
      </c>
      <c r="AD281" s="51" t="n">
        <v>5.26248636859324</v>
      </c>
      <c r="AE281" s="51" t="n">
        <v>332.5</v>
      </c>
      <c r="AF281" s="51" t="n">
        <v>576.7057</v>
      </c>
      <c r="AG281" s="51" t="n">
        <v>5.61275899672846</v>
      </c>
      <c r="AH281" s="51" t="n">
        <v>332.5</v>
      </c>
      <c r="AI281" s="51" t="n">
        <v>607.0771</v>
      </c>
      <c r="AJ281" s="51" t="n">
        <v>6.39400218102508</v>
      </c>
      <c r="AK281" s="51" t="n">
        <v>332.5</v>
      </c>
      <c r="AL281" s="51" t="n">
        <v>506.1042</v>
      </c>
      <c r="AM281" s="51" t="n">
        <v>9.90436205016358</v>
      </c>
      <c r="AN281" s="51" t="n">
        <v>332.5</v>
      </c>
      <c r="AO281" s="51" t="n">
        <v>486.7149</v>
      </c>
      <c r="AP281" s="51" t="n">
        <v>10.7545256270447</v>
      </c>
      <c r="AQ281" s="51" t="n">
        <v>332.5</v>
      </c>
      <c r="AR281" s="51" t="n">
        <v>674.7424</v>
      </c>
      <c r="AS281" s="51" t="n">
        <v>4.64918211559433</v>
      </c>
      <c r="AT281" s="51" t="n">
        <v>332.5</v>
      </c>
      <c r="AU281" s="51" t="n">
        <v>450.1975</v>
      </c>
      <c r="AV281" s="51" t="n">
        <v>8.55103598691385</v>
      </c>
      <c r="AW281" s="51" t="n">
        <v>332.5</v>
      </c>
      <c r="AX281" s="51" t="n">
        <v>529.92</v>
      </c>
      <c r="AY281" s="51" t="n">
        <v>9.1154852780807</v>
      </c>
      <c r="BA281" s="59" t="n">
        <f aca="false">AW281</f>
        <v>332.5</v>
      </c>
      <c r="BB281" s="60" t="n">
        <f aca="false">AVERAGE(B281,E281,H281,K281,N281,Q281,T281,W281,Z281,AC281,AF281,AI281,AL281,AO281,AR281,AU281,AX281)</f>
        <v>581.410705882353</v>
      </c>
      <c r="BC281" s="61" t="n">
        <f aca="false">AVERAGE(C281,F281,I281,L281,O281,R281,U281,X281,AA281,AD281,AG281,AJ281,AM281,AP281,AS281,AV281,AY281)</f>
        <v>6.7038616973507</v>
      </c>
      <c r="BD281" s="60" t="n">
        <f aca="false">STDEV(B281,E281,H281,K281,N281,Q281,T281,W281,Z281,AC281,AF281,AI281,AL281,AO281,AR281,AU281,AX281)</f>
        <v>84.6856450176731</v>
      </c>
      <c r="BE281" s="61" t="n">
        <f aca="false">STDEV(C281,F281,I281,L281,O281,R281,U281,X281,AA281,AD281,AG281,AJ281,AM281,AP281,AS281,AV281,AY281)</f>
        <v>2.34246970231341</v>
      </c>
    </row>
    <row r="282" customFormat="false" ht="29.15" hidden="false" customHeight="false" outlineLevel="0" collapsed="false">
      <c r="A282" s="51" t="n">
        <v>333.75</v>
      </c>
      <c r="B282" s="52" t="n">
        <v>554.4289</v>
      </c>
      <c r="C282" s="51" t="n">
        <v>5.66019629225736</v>
      </c>
      <c r="D282" s="52" t="n">
        <v>333.75</v>
      </c>
      <c r="E282" s="56" t="n">
        <v>696.2684</v>
      </c>
      <c r="F282" s="57" t="n">
        <v>4.05212649945474</v>
      </c>
      <c r="G282" s="52" t="n">
        <v>333.75</v>
      </c>
      <c r="H282" s="56" t="n">
        <v>641.7503</v>
      </c>
      <c r="I282" s="57" t="n">
        <v>5.47350054525627</v>
      </c>
      <c r="J282" s="58" t="n">
        <v>333.75</v>
      </c>
      <c r="K282" s="56" t="n">
        <v>664.3673</v>
      </c>
      <c r="L282" s="57" t="n">
        <v>4.35834242093784</v>
      </c>
      <c r="M282" s="58" t="n">
        <v>333.75</v>
      </c>
      <c r="N282" s="56" t="n">
        <v>682.0188</v>
      </c>
      <c r="O282" s="57" t="n">
        <v>4.35179934569248</v>
      </c>
      <c r="P282" s="53" t="n">
        <v>333.75</v>
      </c>
      <c r="Q282" s="51" t="n">
        <v>434.7979</v>
      </c>
      <c r="R282" s="51" t="n">
        <v>10.6330425299891</v>
      </c>
      <c r="S282" s="51" t="n">
        <v>333.75</v>
      </c>
      <c r="T282" s="51" t="n">
        <v>310.9236</v>
      </c>
      <c r="U282" s="51" t="n">
        <v>6.23642311886587</v>
      </c>
      <c r="V282" s="51" t="n">
        <v>333.75</v>
      </c>
      <c r="W282" s="51" t="n">
        <v>684.5344</v>
      </c>
      <c r="X282" s="51" t="n">
        <v>4.29029443838604</v>
      </c>
      <c r="Y282" s="51" t="n">
        <v>333.75</v>
      </c>
      <c r="Z282" s="51" t="n">
        <v>569.788</v>
      </c>
      <c r="AA282" s="51" t="n">
        <v>6.91941112322792</v>
      </c>
      <c r="AB282" s="51" t="n">
        <v>333.75</v>
      </c>
      <c r="AC282" s="51" t="n">
        <v>637.1593</v>
      </c>
      <c r="AD282" s="51" t="n">
        <v>5.14591057797165</v>
      </c>
      <c r="AE282" s="51" t="n">
        <v>333.75</v>
      </c>
      <c r="AF282" s="51" t="n">
        <v>572.9435</v>
      </c>
      <c r="AG282" s="51" t="n">
        <v>6.21014176663032</v>
      </c>
      <c r="AH282" s="51" t="n">
        <v>333.75</v>
      </c>
      <c r="AI282" s="51" t="n">
        <v>594.8427</v>
      </c>
      <c r="AJ282" s="51" t="n">
        <v>6.64830970556161</v>
      </c>
      <c r="AK282" s="51" t="n">
        <v>333.75</v>
      </c>
      <c r="AL282" s="51" t="n">
        <v>506.5245</v>
      </c>
      <c r="AM282" s="51" t="n">
        <v>9.92497273718648</v>
      </c>
      <c r="AN282" s="51" t="n">
        <v>333.75</v>
      </c>
      <c r="AO282" s="51" t="n">
        <v>491.305</v>
      </c>
      <c r="AP282" s="51" t="n">
        <v>10.9666303162486</v>
      </c>
      <c r="AQ282" s="51" t="n">
        <v>333.75</v>
      </c>
      <c r="AR282" s="51" t="n">
        <v>673.078</v>
      </c>
      <c r="AS282" s="51" t="n">
        <v>4.64830970556161</v>
      </c>
      <c r="AT282" s="51" t="n">
        <v>333.75</v>
      </c>
      <c r="AU282" s="51" t="n">
        <v>489.2928</v>
      </c>
      <c r="AV282" s="51" t="n">
        <v>9.1164667393675</v>
      </c>
      <c r="AW282" s="51" t="n">
        <v>333.75</v>
      </c>
      <c r="AX282" s="51" t="n">
        <v>527.4114</v>
      </c>
      <c r="AY282" s="51" t="n">
        <v>9.04721919302072</v>
      </c>
      <c r="BA282" s="59" t="n">
        <f aca="false">AW282</f>
        <v>333.75</v>
      </c>
      <c r="BB282" s="60" t="n">
        <f aca="false">AVERAGE(B282,E282,H282,K282,N282,Q282,T282,W282,Z282,AC282,AF282,AI282,AL282,AO282,AR282,AU282,AX282)</f>
        <v>572.437341176471</v>
      </c>
      <c r="BC282" s="61" t="n">
        <f aca="false">AVERAGE(C282,F282,I282,L282,O282,R282,U282,X282,AA282,AD282,AG282,AJ282,AM282,AP282,AS282,AV282,AY282)</f>
        <v>6.68724100327154</v>
      </c>
      <c r="BD282" s="60" t="n">
        <f aca="false">STDEV(B282,E282,H282,K282,N282,Q282,T282,W282,Z282,AC282,AF282,AI282,AL282,AO282,AR282,AU282,AX282)</f>
        <v>104.73651374229</v>
      </c>
      <c r="BE282" s="61" t="n">
        <f aca="false">STDEV(C282,F282,I282,L282,O282,R282,U282,X282,AA282,AD282,AG282,AJ282,AM282,AP282,AS282,AV282,AY282)</f>
        <v>2.35783942190186</v>
      </c>
    </row>
    <row r="283" customFormat="false" ht="29.15" hidden="false" customHeight="false" outlineLevel="0" collapsed="false">
      <c r="A283" s="51" t="n">
        <v>335</v>
      </c>
      <c r="B283" s="52" t="n">
        <v>603.3587</v>
      </c>
      <c r="C283" s="51" t="n">
        <v>5.18429661941112</v>
      </c>
      <c r="D283" s="52" t="n">
        <v>335</v>
      </c>
      <c r="E283" s="56" t="n">
        <v>653.2266</v>
      </c>
      <c r="F283" s="57" t="n">
        <v>4.37491821155943</v>
      </c>
      <c r="G283" s="52" t="n">
        <v>335</v>
      </c>
      <c r="H283" s="56" t="n">
        <v>644.1181</v>
      </c>
      <c r="I283" s="57" t="n">
        <v>5.47895310796074</v>
      </c>
      <c r="J283" s="58" t="n">
        <v>335</v>
      </c>
      <c r="K283" s="56" t="n">
        <v>701.3311</v>
      </c>
      <c r="L283" s="57" t="n">
        <v>3.87818974918212</v>
      </c>
      <c r="M283" s="58" t="n">
        <v>335</v>
      </c>
      <c r="N283" s="56" t="n">
        <v>675.6575</v>
      </c>
      <c r="O283" s="57" t="n">
        <v>4.43227917121047</v>
      </c>
      <c r="P283" s="53" t="n">
        <v>335</v>
      </c>
      <c r="Q283" s="51" t="n">
        <v>430.4587</v>
      </c>
      <c r="R283" s="51" t="n">
        <v>10.4410032715376</v>
      </c>
      <c r="S283" s="51" t="n">
        <v>335</v>
      </c>
      <c r="T283" s="51" t="n">
        <v>482.9547</v>
      </c>
      <c r="U283" s="51" t="n">
        <v>5.48255179934569</v>
      </c>
      <c r="V283" s="51" t="n">
        <v>335</v>
      </c>
      <c r="W283" s="51" t="n">
        <v>673.0417</v>
      </c>
      <c r="X283" s="51" t="n">
        <v>4.44569247546347</v>
      </c>
      <c r="Y283" s="51" t="n">
        <v>335</v>
      </c>
      <c r="Z283" s="51" t="n">
        <v>567.8691</v>
      </c>
      <c r="AA283" s="51" t="n">
        <v>7.35921483097056</v>
      </c>
      <c r="AB283" s="51" t="n">
        <v>335</v>
      </c>
      <c r="AC283" s="51" t="n">
        <v>641.3274</v>
      </c>
      <c r="AD283" s="51" t="n">
        <v>5.13555070883315</v>
      </c>
      <c r="AE283" s="51" t="n">
        <v>335</v>
      </c>
      <c r="AF283" s="51" t="n">
        <v>586.7463</v>
      </c>
      <c r="AG283" s="51" t="n">
        <v>6.48833151581243</v>
      </c>
      <c r="AH283" s="51" t="n">
        <v>335</v>
      </c>
      <c r="AI283" s="51" t="n">
        <v>605.4243</v>
      </c>
      <c r="AJ283" s="51" t="n">
        <v>6.74100327153762</v>
      </c>
      <c r="AK283" s="51" t="n">
        <v>335</v>
      </c>
      <c r="AL283" s="51" t="n">
        <v>507.565</v>
      </c>
      <c r="AM283" s="51" t="n">
        <v>9.93620501635769</v>
      </c>
      <c r="AN283" s="51" t="n">
        <v>335</v>
      </c>
      <c r="AO283" s="51" t="n">
        <v>486.0539</v>
      </c>
      <c r="AP283" s="51" t="n">
        <v>10.7885496183206</v>
      </c>
      <c r="AQ283" s="51" t="n">
        <v>335</v>
      </c>
      <c r="AR283" s="51" t="n">
        <v>642.0902</v>
      </c>
      <c r="AS283" s="51" t="n">
        <v>4.82671755725191</v>
      </c>
      <c r="AT283" s="51" t="n">
        <v>335</v>
      </c>
      <c r="AU283" s="51" t="n">
        <v>496.6628</v>
      </c>
      <c r="AV283" s="51" t="n">
        <v>9.30479825517994</v>
      </c>
      <c r="AW283" s="51" t="n">
        <v>335</v>
      </c>
      <c r="AX283" s="51" t="n">
        <v>533.4351</v>
      </c>
      <c r="AY283" s="51" t="n">
        <v>9.16488549618321</v>
      </c>
      <c r="BA283" s="59" t="n">
        <f aca="false">AW283</f>
        <v>335</v>
      </c>
      <c r="BB283" s="60" t="n">
        <f aca="false">AVERAGE(B283,E283,H283,K283,N283,Q283,T283,W283,Z283,AC283,AF283,AI283,AL283,AO283,AR283,AU283,AX283)</f>
        <v>584.195364705883</v>
      </c>
      <c r="BC283" s="61" t="n">
        <f aca="false">AVERAGE(C283,F283,I283,L283,O283,R283,U283,X283,AA283,AD283,AG283,AJ283,AM283,AP283,AS283,AV283,AY283)</f>
        <v>6.67430239271281</v>
      </c>
      <c r="BD283" s="60" t="n">
        <f aca="false">STDEV(B283,E283,H283,K283,N283,Q283,T283,W283,Z283,AC283,AF283,AI283,AL283,AO283,AR283,AU283,AX283)</f>
        <v>81.2672308066029</v>
      </c>
      <c r="BE283" s="61" t="n">
        <f aca="false">STDEV(C283,F283,I283,L283,O283,R283,U283,X283,AA283,AD283,AG283,AJ283,AM283,AP283,AS283,AV283,AY283)</f>
        <v>2.36293095606096</v>
      </c>
    </row>
    <row r="284" customFormat="false" ht="29.15" hidden="false" customHeight="false" outlineLevel="0" collapsed="false">
      <c r="A284" s="51" t="n">
        <v>336.25</v>
      </c>
      <c r="B284" s="52" t="n">
        <v>597.3975</v>
      </c>
      <c r="C284" s="51" t="n">
        <v>5.32639040348964</v>
      </c>
      <c r="D284" s="52" t="n">
        <v>336.25</v>
      </c>
      <c r="E284" s="56" t="n">
        <v>612.5335</v>
      </c>
      <c r="F284" s="57" t="n">
        <v>4.71155943293348</v>
      </c>
      <c r="G284" s="52" t="n">
        <v>336.25</v>
      </c>
      <c r="H284" s="56" t="n">
        <v>647.9072</v>
      </c>
      <c r="I284" s="57" t="n">
        <v>5.42802617230098</v>
      </c>
      <c r="J284" s="58" t="n">
        <v>336.25</v>
      </c>
      <c r="K284" s="56" t="n">
        <v>699.2</v>
      </c>
      <c r="L284" s="57" t="n">
        <v>3.78920392584515</v>
      </c>
      <c r="M284" s="58" t="n">
        <v>336.25</v>
      </c>
      <c r="N284" s="56" t="n">
        <v>669.4617</v>
      </c>
      <c r="O284" s="57" t="n">
        <v>4.60032715376227</v>
      </c>
      <c r="P284" s="53" t="n">
        <v>336.25</v>
      </c>
      <c r="Q284" s="51" t="n">
        <v>426.7919</v>
      </c>
      <c r="R284" s="51" t="n">
        <v>10.9287895310796</v>
      </c>
      <c r="S284" s="51" t="n">
        <v>336.25</v>
      </c>
      <c r="T284" s="51" t="n">
        <v>606.3477</v>
      </c>
      <c r="U284" s="51" t="n">
        <v>4.87764449291167</v>
      </c>
      <c r="V284" s="51" t="n">
        <v>336.25</v>
      </c>
      <c r="W284" s="51" t="n">
        <v>662.2683</v>
      </c>
      <c r="X284" s="51" t="n">
        <v>4.54372955288986</v>
      </c>
      <c r="Y284" s="51" t="n">
        <v>336.25</v>
      </c>
      <c r="Z284" s="51" t="n">
        <v>579.2359</v>
      </c>
      <c r="AA284" s="51" t="n">
        <v>7.61014176663032</v>
      </c>
      <c r="AB284" s="51" t="n">
        <v>336.25</v>
      </c>
      <c r="AC284" s="51" t="n">
        <v>638.4378</v>
      </c>
      <c r="AD284" s="51" t="n">
        <v>5.06117775354417</v>
      </c>
      <c r="AE284" s="51" t="n">
        <v>336.25</v>
      </c>
      <c r="AF284" s="51" t="n">
        <v>596.1423</v>
      </c>
      <c r="AG284" s="51" t="n">
        <v>6.57360959651036</v>
      </c>
      <c r="AH284" s="51" t="n">
        <v>336.25</v>
      </c>
      <c r="AI284" s="51" t="n">
        <v>608.6534</v>
      </c>
      <c r="AJ284" s="51" t="n">
        <v>6.70458015267176</v>
      </c>
      <c r="AK284" s="51" t="n">
        <v>336.25</v>
      </c>
      <c r="AL284" s="51" t="n">
        <v>512.2727</v>
      </c>
      <c r="AM284" s="51" t="n">
        <v>10.0969465648855</v>
      </c>
      <c r="AN284" s="51" t="n">
        <v>336.25</v>
      </c>
      <c r="AO284" s="51" t="n">
        <v>485.5186</v>
      </c>
      <c r="AP284" s="51" t="n">
        <v>10.8484187568157</v>
      </c>
      <c r="AQ284" s="51" t="n">
        <v>336.25</v>
      </c>
      <c r="AR284" s="51" t="n">
        <v>614.0552</v>
      </c>
      <c r="AS284" s="51" t="n">
        <v>5.22082878953108</v>
      </c>
      <c r="AT284" s="51" t="n">
        <v>336.25</v>
      </c>
      <c r="AU284" s="51" t="n">
        <v>460.374</v>
      </c>
      <c r="AV284" s="51" t="n">
        <v>8.72649945474373</v>
      </c>
      <c r="AW284" s="51" t="n">
        <v>336.25</v>
      </c>
      <c r="AX284" s="51" t="n">
        <v>535.1928</v>
      </c>
      <c r="AY284" s="51" t="n">
        <v>9.19214830970556</v>
      </c>
      <c r="BA284" s="59" t="n">
        <f aca="false">AW284</f>
        <v>336.25</v>
      </c>
      <c r="BB284" s="60" t="n">
        <f aca="false">AVERAGE(B284,E284,H284,K284,N284,Q284,T284,W284,Z284,AC284,AF284,AI284,AL284,AO284,AR284,AU284,AX284)</f>
        <v>585.399441176471</v>
      </c>
      <c r="BC284" s="61" t="n">
        <f aca="false">AVERAGE(C284,F284,I284,L284,O284,R284,U284,X284,AA284,AD284,AG284,AJ284,AM284,AP284,AS284,AV284,AY284)</f>
        <v>6.72000128295593</v>
      </c>
      <c r="BD284" s="60" t="n">
        <f aca="false">STDEV(B284,E284,H284,K284,N284,Q284,T284,W284,Z284,AC284,AF284,AI284,AL284,AO284,AR284,AU284,AX284)</f>
        <v>76.6944422254398</v>
      </c>
      <c r="BE284" s="61" t="n">
        <f aca="false">STDEV(C284,F284,I284,L284,O284,R284,U284,X284,AA284,AD284,AG284,AJ284,AM284,AP284,AS284,AV284,AY284)</f>
        <v>2.38446122183753</v>
      </c>
    </row>
    <row r="285" customFormat="false" ht="29.15" hidden="false" customHeight="false" outlineLevel="0" collapsed="false">
      <c r="A285" s="51" t="n">
        <v>337.5</v>
      </c>
      <c r="B285" s="52" t="n">
        <v>615.2132</v>
      </c>
      <c r="C285" s="51" t="n">
        <v>5.5845147219193</v>
      </c>
      <c r="D285" s="52" t="n">
        <v>337.5</v>
      </c>
      <c r="E285" s="56" t="n">
        <v>639.6613</v>
      </c>
      <c r="F285" s="57" t="n">
        <v>4.65267175572519</v>
      </c>
      <c r="G285" s="52" t="n">
        <v>337.5</v>
      </c>
      <c r="H285" s="56" t="n">
        <v>512.3277</v>
      </c>
      <c r="I285" s="57" t="n">
        <v>5.79127589967285</v>
      </c>
      <c r="J285" s="58" t="n">
        <v>337.5</v>
      </c>
      <c r="K285" s="56" t="n">
        <v>709.4442</v>
      </c>
      <c r="L285" s="57" t="n">
        <v>3.62693565976009</v>
      </c>
      <c r="M285" s="58" t="n">
        <v>337.5</v>
      </c>
      <c r="N285" s="56" t="n">
        <v>671.8728</v>
      </c>
      <c r="O285" s="57" t="n">
        <v>4.57982551799346</v>
      </c>
      <c r="P285" s="53" t="n">
        <v>337.5</v>
      </c>
      <c r="Q285" s="51" t="n">
        <v>424.3028</v>
      </c>
      <c r="R285" s="51" t="n">
        <v>10.5730643402399</v>
      </c>
      <c r="S285" s="51" t="n">
        <v>337.5</v>
      </c>
      <c r="T285" s="51" t="n">
        <v>489.0322</v>
      </c>
      <c r="U285" s="51" t="n">
        <v>5.51232279171211</v>
      </c>
      <c r="V285" s="51" t="n">
        <v>337.5</v>
      </c>
      <c r="W285" s="51" t="n">
        <v>684.1255</v>
      </c>
      <c r="X285" s="51" t="n">
        <v>4.33184296619411</v>
      </c>
      <c r="Y285" s="51" t="n">
        <v>337.5</v>
      </c>
      <c r="Z285" s="51" t="n">
        <v>566.1207</v>
      </c>
      <c r="AA285" s="51" t="n">
        <v>7.63565976008724</v>
      </c>
      <c r="AB285" s="51" t="n">
        <v>337.5</v>
      </c>
      <c r="AC285" s="51" t="n">
        <v>654.8417</v>
      </c>
      <c r="AD285" s="51" t="n">
        <v>4.92660850599782</v>
      </c>
      <c r="AE285" s="51" t="n">
        <v>337.5</v>
      </c>
      <c r="AF285" s="51" t="n">
        <v>572.6389</v>
      </c>
      <c r="AG285" s="51" t="n">
        <v>6.57971646673937</v>
      </c>
      <c r="AH285" s="51" t="n">
        <v>337.5</v>
      </c>
      <c r="AI285" s="51" t="n">
        <v>606.3318</v>
      </c>
      <c r="AJ285" s="51" t="n">
        <v>6.69727371864776</v>
      </c>
      <c r="AK285" s="51" t="n">
        <v>337.5</v>
      </c>
      <c r="AL285" s="51" t="n">
        <v>513.8066</v>
      </c>
      <c r="AM285" s="51" t="n">
        <v>10.1600872410033</v>
      </c>
      <c r="AN285" s="51" t="n">
        <v>337.5</v>
      </c>
      <c r="AO285" s="51" t="n">
        <v>485.2774</v>
      </c>
      <c r="AP285" s="51" t="n">
        <v>10.8176663031625</v>
      </c>
      <c r="AQ285" s="51" t="n">
        <v>337.5</v>
      </c>
      <c r="AR285" s="51" t="n">
        <v>597.6498</v>
      </c>
      <c r="AS285" s="51" t="n">
        <v>5.58844056706652</v>
      </c>
      <c r="AT285" s="51" t="n">
        <v>337.5</v>
      </c>
      <c r="AU285" s="51" t="n">
        <v>437.1307</v>
      </c>
      <c r="AV285" s="51" t="n">
        <v>8.85539803707743</v>
      </c>
      <c r="AW285" s="51" t="n">
        <v>337.5</v>
      </c>
      <c r="AX285" s="51" t="n">
        <v>534.4164</v>
      </c>
      <c r="AY285" s="51" t="n">
        <v>9.17262813522355</v>
      </c>
      <c r="BA285" s="59" t="n">
        <f aca="false">AW285</f>
        <v>337.5</v>
      </c>
      <c r="BB285" s="60" t="n">
        <f aca="false">AVERAGE(B285,E285,H285,K285,N285,Q285,T285,W285,Z285,AC285,AF285,AI285,AL285,AO285,AR285,AU285,AX285)</f>
        <v>571.423158823529</v>
      </c>
      <c r="BC285" s="61" t="n">
        <f aca="false">AVERAGE(C285,F285,I285,L285,O285,R285,U285,X285,AA285,AD285,AG285,AJ285,AM285,AP285,AS285,AV285,AY285)</f>
        <v>6.76976072871897</v>
      </c>
      <c r="BD285" s="60" t="n">
        <f aca="false">STDEV(B285,E285,H285,K285,N285,Q285,T285,W285,Z285,AC285,AF285,AI285,AL285,AO285,AR285,AU285,AX285)</f>
        <v>86.3785752616213</v>
      </c>
      <c r="BE285" s="61" t="n">
        <f aca="false">STDEV(C285,F285,I285,L285,O285,R285,U285,X285,AA285,AD285,AG285,AJ285,AM285,AP285,AS285,AV285,AY285)</f>
        <v>2.33311180987002</v>
      </c>
    </row>
    <row r="286" customFormat="false" ht="29.15" hidden="false" customHeight="false" outlineLevel="0" collapsed="false">
      <c r="A286" s="51" t="n">
        <v>338.75</v>
      </c>
      <c r="B286" s="52" t="n">
        <v>624.4173</v>
      </c>
      <c r="C286" s="51" t="n">
        <v>5.66052344601963</v>
      </c>
      <c r="D286" s="52" t="n">
        <v>338.75</v>
      </c>
      <c r="E286" s="56" t="n">
        <v>641.3442</v>
      </c>
      <c r="F286" s="57" t="n">
        <v>4.60577971646674</v>
      </c>
      <c r="G286" s="52" t="n">
        <v>338.75</v>
      </c>
      <c r="H286" s="56" t="n">
        <v>399.0867</v>
      </c>
      <c r="I286" s="57" t="n">
        <v>6.41472191930207</v>
      </c>
      <c r="J286" s="58" t="n">
        <v>338.75</v>
      </c>
      <c r="K286" s="56" t="n">
        <v>722.4068</v>
      </c>
      <c r="L286" s="57" t="n">
        <v>3.46194111232279</v>
      </c>
      <c r="M286" s="58" t="n">
        <v>338.75</v>
      </c>
      <c r="N286" s="56" t="n">
        <v>677.6275</v>
      </c>
      <c r="O286" s="57" t="n">
        <v>4.52410032715376</v>
      </c>
      <c r="P286" s="53" t="n">
        <v>338.75</v>
      </c>
      <c r="Q286" s="51" t="n">
        <v>438.3708</v>
      </c>
      <c r="R286" s="51" t="n">
        <v>10.8179934569248</v>
      </c>
      <c r="S286" s="51" t="n">
        <v>338.75</v>
      </c>
      <c r="T286" s="51" t="n">
        <v>419.5798</v>
      </c>
      <c r="U286" s="51" t="n">
        <v>6.61504907306434</v>
      </c>
      <c r="V286" s="51" t="n">
        <v>338.75</v>
      </c>
      <c r="W286" s="51" t="n">
        <v>688.4562</v>
      </c>
      <c r="X286" s="51" t="n">
        <v>4.25147219193021</v>
      </c>
      <c r="Y286" s="51" t="n">
        <v>338.75</v>
      </c>
      <c r="Z286" s="51" t="n">
        <v>565.6221</v>
      </c>
      <c r="AA286" s="51" t="n">
        <v>7.45321701199564</v>
      </c>
      <c r="AB286" s="51" t="n">
        <v>338.75</v>
      </c>
      <c r="AC286" s="51" t="n">
        <v>652.4353</v>
      </c>
      <c r="AD286" s="51" t="n">
        <v>5.00894220283533</v>
      </c>
      <c r="AE286" s="51" t="n">
        <v>338.75</v>
      </c>
      <c r="AF286" s="51" t="n">
        <v>558.3169</v>
      </c>
      <c r="AG286" s="51" t="n">
        <v>6.87241003271538</v>
      </c>
      <c r="AH286" s="51" t="n">
        <v>338.75</v>
      </c>
      <c r="AI286" s="51" t="n">
        <v>594.634</v>
      </c>
      <c r="AJ286" s="51" t="n">
        <v>6.67808069792803</v>
      </c>
      <c r="AK286" s="51" t="n">
        <v>338.75</v>
      </c>
      <c r="AL286" s="51" t="n">
        <v>511.6827</v>
      </c>
      <c r="AM286" s="51" t="n">
        <v>10.0885496183206</v>
      </c>
      <c r="AN286" s="51" t="n">
        <v>338.75</v>
      </c>
      <c r="AO286" s="51" t="n">
        <v>484.04</v>
      </c>
      <c r="AP286" s="51" t="n">
        <v>10.6401308615049</v>
      </c>
      <c r="AQ286" s="51" t="n">
        <v>338.75</v>
      </c>
      <c r="AR286" s="51" t="n">
        <v>617.6667</v>
      </c>
      <c r="AS286" s="51" t="n">
        <v>5.72639040348964</v>
      </c>
      <c r="AT286" s="51" t="n">
        <v>338.75</v>
      </c>
      <c r="AU286" s="51" t="n">
        <v>460.4133</v>
      </c>
      <c r="AV286" s="51" t="n">
        <v>9.82388222464558</v>
      </c>
      <c r="AW286" s="51" t="n">
        <v>338.75</v>
      </c>
      <c r="AX286" s="51" t="n">
        <v>533.7398</v>
      </c>
      <c r="AY286" s="51" t="n">
        <v>9.16412213740458</v>
      </c>
      <c r="BA286" s="59" t="n">
        <f aca="false">AW286</f>
        <v>338.75</v>
      </c>
      <c r="BB286" s="60" t="n">
        <f aca="false">AVERAGE(B286,E286,H286,K286,N286,Q286,T286,W286,Z286,AC286,AF286,AI286,AL286,AO286,AR286,AU286,AX286)</f>
        <v>564.10824117647</v>
      </c>
      <c r="BC286" s="61" t="n">
        <f aca="false">AVERAGE(C286,F286,I286,L286,O286,R286,U286,X286,AA286,AD286,AG286,AJ286,AM286,AP286,AS286,AV286,AY286)</f>
        <v>6.92984155494259</v>
      </c>
      <c r="BD286" s="60" t="n">
        <f aca="false">STDEV(B286,E286,H286,K286,N286,Q286,T286,W286,Z286,AC286,AF286,AI286,AL286,AO286,AR286,AU286,AX286)</f>
        <v>99.8162702613097</v>
      </c>
      <c r="BE286" s="61" t="n">
        <f aca="false">STDEV(C286,F286,I286,L286,O286,R286,U286,X286,AA286,AD286,AG286,AJ286,AM286,AP286,AS286,AV286,AY286)</f>
        <v>2.3726581044377</v>
      </c>
    </row>
    <row r="287" customFormat="false" ht="29.15" hidden="false" customHeight="false" outlineLevel="0" collapsed="false">
      <c r="A287" s="51" t="n">
        <v>340</v>
      </c>
      <c r="B287" s="52" t="n">
        <v>591.5878</v>
      </c>
      <c r="C287" s="51" t="n">
        <v>5.87546346782988</v>
      </c>
      <c r="D287" s="52" t="n">
        <v>340</v>
      </c>
      <c r="E287" s="56" t="n">
        <v>634.9428</v>
      </c>
      <c r="F287" s="57" t="n">
        <v>4.61363140676118</v>
      </c>
      <c r="G287" s="52" t="n">
        <v>340</v>
      </c>
      <c r="H287" s="56" t="n">
        <v>496.1792</v>
      </c>
      <c r="I287" s="57" t="n">
        <v>7.01406761177754</v>
      </c>
      <c r="J287" s="58" t="n">
        <v>340</v>
      </c>
      <c r="K287" s="56" t="n">
        <v>730.5823</v>
      </c>
      <c r="L287" s="57" t="n">
        <v>3.33162486368593</v>
      </c>
      <c r="M287" s="58" t="n">
        <v>340</v>
      </c>
      <c r="N287" s="56" t="n">
        <v>678.6662</v>
      </c>
      <c r="O287" s="57" t="n">
        <v>4.55986913849509</v>
      </c>
      <c r="P287" s="53" t="n">
        <v>340</v>
      </c>
      <c r="Q287" s="51" t="n">
        <v>423.8078</v>
      </c>
      <c r="R287" s="51" t="n">
        <v>10.7376226826608</v>
      </c>
      <c r="S287" s="51" t="n">
        <v>340</v>
      </c>
      <c r="T287" s="51" t="n">
        <v>436.1117</v>
      </c>
      <c r="U287" s="51" t="n">
        <v>7.54394765539804</v>
      </c>
      <c r="V287" s="51" t="n">
        <v>340</v>
      </c>
      <c r="W287" s="51" t="n">
        <v>682.485</v>
      </c>
      <c r="X287" s="51" t="n">
        <v>4.23315158124318</v>
      </c>
      <c r="Y287" s="51" t="n">
        <v>340</v>
      </c>
      <c r="Z287" s="51" t="n">
        <v>568.003</v>
      </c>
      <c r="AA287" s="51" t="n">
        <v>7.01701199563795</v>
      </c>
      <c r="AB287" s="51" t="n">
        <v>340</v>
      </c>
      <c r="AC287" s="51" t="n">
        <v>645.1953</v>
      </c>
      <c r="AD287" s="51" t="n">
        <v>5.08844056706652</v>
      </c>
      <c r="AE287" s="51" t="n">
        <v>340</v>
      </c>
      <c r="AF287" s="51" t="n">
        <v>566.0958</v>
      </c>
      <c r="AG287" s="51" t="n">
        <v>7.09912758996728</v>
      </c>
      <c r="AH287" s="51" t="n">
        <v>340</v>
      </c>
      <c r="AI287" s="51" t="n">
        <v>602.1087</v>
      </c>
      <c r="AJ287" s="51" t="n">
        <v>6.51603053435114</v>
      </c>
      <c r="AK287" s="51" t="n">
        <v>340</v>
      </c>
      <c r="AL287" s="51" t="n">
        <v>512.1831</v>
      </c>
      <c r="AM287" s="51" t="n">
        <v>10.1068702290076</v>
      </c>
      <c r="AN287" s="51" t="n">
        <v>340</v>
      </c>
      <c r="AO287" s="51" t="n">
        <v>486.3119</v>
      </c>
      <c r="AP287" s="51" t="n">
        <v>10.6276990185387</v>
      </c>
      <c r="AQ287" s="51" t="n">
        <v>340</v>
      </c>
      <c r="AR287" s="51" t="n">
        <v>613.7417</v>
      </c>
      <c r="AS287" s="51" t="n">
        <v>5.8948745910578</v>
      </c>
      <c r="AT287" s="51" t="n">
        <v>340</v>
      </c>
      <c r="AU287" s="51" t="n">
        <v>443.5575</v>
      </c>
      <c r="AV287" s="51" t="n">
        <v>9.08440567066521</v>
      </c>
      <c r="AW287" s="51" t="n">
        <v>340</v>
      </c>
      <c r="AX287" s="51" t="n">
        <v>536.1648</v>
      </c>
      <c r="AY287" s="51" t="n">
        <v>9.2124318429662</v>
      </c>
      <c r="BA287" s="59" t="n">
        <f aca="false">AW287</f>
        <v>340</v>
      </c>
      <c r="BB287" s="60" t="n">
        <f aca="false">AVERAGE(B287,E287,H287,K287,N287,Q287,T287,W287,Z287,AC287,AF287,AI287,AL287,AO287,AR287,AU287,AX287)</f>
        <v>567.513211764706</v>
      </c>
      <c r="BC287" s="61" t="n">
        <f aca="false">AVERAGE(C287,F287,I287,L287,O287,R287,U287,X287,AA287,AD287,AG287,AJ287,AM287,AP287,AS287,AV287,AY287)</f>
        <v>6.97389826159471</v>
      </c>
      <c r="BD287" s="60" t="n">
        <f aca="false">STDEV(B287,E287,H287,K287,N287,Q287,T287,W287,Z287,AC287,AF287,AI287,AL287,AO287,AR287,AU287,AX287)</f>
        <v>92.0838605227043</v>
      </c>
      <c r="BE287" s="61" t="n">
        <f aca="false">STDEV(C287,F287,I287,L287,O287,R287,U287,X287,AA287,AD287,AG287,AJ287,AM287,AP287,AS287,AV287,AY287)</f>
        <v>2.31101261326428</v>
      </c>
    </row>
    <row r="288" customFormat="false" ht="29.15" hidden="false" customHeight="false" outlineLevel="0" collapsed="false">
      <c r="A288" s="51" t="n">
        <v>341.25</v>
      </c>
      <c r="B288" s="52" t="n">
        <v>578.6296</v>
      </c>
      <c r="C288" s="51" t="n">
        <v>6.23522355507088</v>
      </c>
      <c r="D288" s="52" t="n">
        <v>341.25</v>
      </c>
      <c r="E288" s="56" t="n">
        <v>596.9602</v>
      </c>
      <c r="F288" s="57" t="n">
        <v>4.85234460196292</v>
      </c>
      <c r="G288" s="52" t="n">
        <v>341.25</v>
      </c>
      <c r="H288" s="56" t="n">
        <v>454.0904</v>
      </c>
      <c r="I288" s="57" t="n">
        <v>7.84983642311887</v>
      </c>
      <c r="J288" s="58" t="n">
        <v>341.25</v>
      </c>
      <c r="K288" s="56" t="n">
        <v>746.964</v>
      </c>
      <c r="L288" s="57" t="n">
        <v>3.10763358778626</v>
      </c>
      <c r="M288" s="58" t="n">
        <v>341.25</v>
      </c>
      <c r="N288" s="56" t="n">
        <v>675.3934</v>
      </c>
      <c r="O288" s="57" t="n">
        <v>4.51723009814613</v>
      </c>
      <c r="P288" s="53" t="n">
        <v>341.25</v>
      </c>
      <c r="Q288" s="51" t="n">
        <v>417.7468</v>
      </c>
      <c r="R288" s="51" t="n">
        <v>11.4835332606325</v>
      </c>
      <c r="S288" s="51" t="n">
        <v>341.25</v>
      </c>
      <c r="T288" s="51" t="n">
        <v>476.0754</v>
      </c>
      <c r="U288" s="51" t="n">
        <v>8.73118865866958</v>
      </c>
      <c r="V288" s="51" t="n">
        <v>341.25</v>
      </c>
      <c r="W288" s="51" t="n">
        <v>691.0637</v>
      </c>
      <c r="X288" s="51" t="n">
        <v>4.06412213740458</v>
      </c>
      <c r="Y288" s="51" t="n">
        <v>341.25</v>
      </c>
      <c r="Z288" s="51" t="n">
        <v>588.7001</v>
      </c>
      <c r="AA288" s="51" t="n">
        <v>6.54318429661941</v>
      </c>
      <c r="AB288" s="51" t="n">
        <v>341.25</v>
      </c>
      <c r="AC288" s="51" t="n">
        <v>633.8941</v>
      </c>
      <c r="AD288" s="51" t="n">
        <v>5.12508178844057</v>
      </c>
      <c r="AE288" s="51" t="n">
        <v>341.25</v>
      </c>
      <c r="AF288" s="51" t="n">
        <v>572.1582</v>
      </c>
      <c r="AG288" s="51" t="n">
        <v>7.22159214830971</v>
      </c>
      <c r="AH288" s="51" t="n">
        <v>341.25</v>
      </c>
      <c r="AI288" s="51" t="n">
        <v>618.6354</v>
      </c>
      <c r="AJ288" s="51" t="n">
        <v>6.45528898582334</v>
      </c>
      <c r="AK288" s="51" t="n">
        <v>341.25</v>
      </c>
      <c r="AL288" s="51" t="n">
        <v>505.3351</v>
      </c>
      <c r="AM288" s="51" t="n">
        <v>9.8721919302072</v>
      </c>
      <c r="AN288" s="51" t="n">
        <v>341.25</v>
      </c>
      <c r="AO288" s="51" t="n">
        <v>486.4952</v>
      </c>
      <c r="AP288" s="51" t="n">
        <v>10.6009814612868</v>
      </c>
      <c r="AQ288" s="51" t="n">
        <v>341.25</v>
      </c>
      <c r="AR288" s="51" t="n">
        <v>621.7446</v>
      </c>
      <c r="AS288" s="51" t="n">
        <v>5.95965103598691</v>
      </c>
      <c r="AT288" s="51" t="n">
        <v>341.25</v>
      </c>
      <c r="AU288" s="51" t="n">
        <v>455.2453</v>
      </c>
      <c r="AV288" s="51" t="n">
        <v>8.70676117775354</v>
      </c>
      <c r="AW288" s="51" t="n">
        <v>341.25</v>
      </c>
      <c r="AX288" s="51" t="n">
        <v>533.4885</v>
      </c>
      <c r="AY288" s="51" t="n">
        <v>9.12497273718648</v>
      </c>
      <c r="BA288" s="59" t="n">
        <f aca="false">AW288</f>
        <v>341.25</v>
      </c>
      <c r="BB288" s="60" t="n">
        <f aca="false">AVERAGE(B288,E288,H288,K288,N288,Q288,T288,W288,Z288,AC288,AF288,AI288,AL288,AO288,AR288,AU288,AX288)</f>
        <v>567.801176470588</v>
      </c>
      <c r="BC288" s="61" t="n">
        <f aca="false">AVERAGE(C288,F288,I288,L288,O288,R288,U288,X288,AA288,AD288,AG288,AJ288,AM288,AP288,AS288,AV288,AY288)</f>
        <v>7.08534222849445</v>
      </c>
      <c r="BD288" s="60" t="n">
        <f aca="false">STDEV(B288,E288,H288,K288,N288,Q288,T288,W288,Z288,AC288,AF288,AI288,AL288,AO288,AR288,AU288,AX288)</f>
        <v>92.9964796730401</v>
      </c>
      <c r="BE288" s="61" t="n">
        <f aca="false">STDEV(C288,F288,I288,L288,O288,R288,U288,X288,AA288,AD288,AG288,AJ288,AM288,AP288,AS288,AV288,AY288)</f>
        <v>2.40606101394074</v>
      </c>
    </row>
    <row r="289" customFormat="false" ht="29.15" hidden="false" customHeight="false" outlineLevel="0" collapsed="false">
      <c r="A289" s="51" t="n">
        <v>342.5</v>
      </c>
      <c r="B289" s="52" t="n">
        <v>578.33</v>
      </c>
      <c r="C289" s="51" t="n">
        <v>6.46401308615049</v>
      </c>
      <c r="D289" s="52" t="n">
        <v>342.5</v>
      </c>
      <c r="E289" s="56" t="n">
        <v>588.8327</v>
      </c>
      <c r="F289" s="57" t="n">
        <v>4.98724100327154</v>
      </c>
      <c r="G289" s="52" t="n">
        <v>342.5</v>
      </c>
      <c r="H289" s="56" t="n">
        <v>483.8584</v>
      </c>
      <c r="I289" s="57" t="n">
        <v>9.26935659760087</v>
      </c>
      <c r="J289" s="58" t="n">
        <v>342.5</v>
      </c>
      <c r="K289" s="56" t="n">
        <v>732.408</v>
      </c>
      <c r="L289" s="57" t="n">
        <v>3.25888767720829</v>
      </c>
      <c r="M289" s="58" t="n">
        <v>342.5</v>
      </c>
      <c r="N289" s="56" t="n">
        <v>683.7961</v>
      </c>
      <c r="O289" s="57" t="n">
        <v>4.33925845147219</v>
      </c>
      <c r="P289" s="53" t="n">
        <v>342.5</v>
      </c>
      <c r="Q289" s="51" t="n">
        <v>409.6213</v>
      </c>
      <c r="R289" s="51" t="n">
        <v>11.0923664122137</v>
      </c>
      <c r="S289" s="51" t="n">
        <v>342.5</v>
      </c>
      <c r="T289" s="51" t="n">
        <v>441.0414</v>
      </c>
      <c r="U289" s="51" t="n">
        <v>8.40654307524537</v>
      </c>
      <c r="V289" s="51" t="n">
        <v>342.5</v>
      </c>
      <c r="W289" s="51" t="n">
        <v>693.1883</v>
      </c>
      <c r="X289" s="51" t="n">
        <v>3.95114503816794</v>
      </c>
      <c r="Y289" s="51" t="n">
        <v>342.5</v>
      </c>
      <c r="Z289" s="51" t="n">
        <v>601.0647</v>
      </c>
      <c r="AA289" s="51" t="n">
        <v>6.20643402399128</v>
      </c>
      <c r="AB289" s="51" t="n">
        <v>342.5</v>
      </c>
      <c r="AC289" s="51" t="n">
        <v>645.5534</v>
      </c>
      <c r="AD289" s="51" t="n">
        <v>5.05965103598691</v>
      </c>
      <c r="AE289" s="51" t="n">
        <v>342.5</v>
      </c>
      <c r="AF289" s="51" t="n">
        <v>573.6067</v>
      </c>
      <c r="AG289" s="51" t="n">
        <v>7.31668484187568</v>
      </c>
      <c r="AH289" s="51" t="n">
        <v>342.5</v>
      </c>
      <c r="AI289" s="51" t="n">
        <v>606.7491</v>
      </c>
      <c r="AJ289" s="51" t="n">
        <v>6.39847328244275</v>
      </c>
      <c r="AK289" s="51" t="n">
        <v>342.5</v>
      </c>
      <c r="AL289" s="51" t="n">
        <v>507.621</v>
      </c>
      <c r="AM289" s="51" t="n">
        <v>9.93805888767721</v>
      </c>
      <c r="AN289" s="51" t="n">
        <v>342.5</v>
      </c>
      <c r="AO289" s="51" t="n">
        <v>487.8545</v>
      </c>
      <c r="AP289" s="51" t="n">
        <v>10.7160305343511</v>
      </c>
      <c r="AQ289" s="51" t="n">
        <v>342.5</v>
      </c>
      <c r="AR289" s="51" t="n">
        <v>619.7351</v>
      </c>
      <c r="AS289" s="51" t="n">
        <v>5.85703380588877</v>
      </c>
      <c r="AT289" s="51" t="n">
        <v>342.5</v>
      </c>
      <c r="AU289" s="51" t="n">
        <v>496.1434</v>
      </c>
      <c r="AV289" s="51" t="n">
        <v>9.48233369683751</v>
      </c>
      <c r="AW289" s="51" t="n">
        <v>342.5</v>
      </c>
      <c r="AX289" s="51" t="n">
        <v>533.8028</v>
      </c>
      <c r="AY289" s="51" t="n">
        <v>9.12857142857143</v>
      </c>
      <c r="BA289" s="59" t="n">
        <f aca="false">AW289</f>
        <v>342.5</v>
      </c>
      <c r="BB289" s="60" t="n">
        <f aca="false">AVERAGE(B289,E289,H289,K289,N289,Q289,T289,W289,Z289,AC289,AF289,AI289,AL289,AO289,AR289,AU289,AX289)</f>
        <v>569.600405882353</v>
      </c>
      <c r="BC289" s="61" t="n">
        <f aca="false">AVERAGE(C289,F289,I289,L289,O289,R289,U289,X289,AA289,AD289,AG289,AJ289,AM289,AP289,AS289,AV289,AY289)</f>
        <v>7.16894605170312</v>
      </c>
      <c r="BD289" s="60" t="n">
        <f aca="false">STDEV(B289,E289,H289,K289,N289,Q289,T289,W289,Z289,AC289,AF289,AI289,AL289,AO289,AR289,AU289,AX289)</f>
        <v>91.0388345669066</v>
      </c>
      <c r="BE289" s="61" t="n">
        <f aca="false">STDEV(C289,F289,I289,L289,O289,R289,U289,X289,AA289,AD289,AG289,AJ289,AM289,AP289,AS289,AV289,AY289)</f>
        <v>2.46724934439474</v>
      </c>
    </row>
    <row r="290" customFormat="false" ht="29.15" hidden="false" customHeight="false" outlineLevel="0" collapsed="false">
      <c r="A290" s="51" t="n">
        <v>343.75</v>
      </c>
      <c r="B290" s="52" t="n">
        <v>555.2372</v>
      </c>
      <c r="C290" s="51" t="n">
        <v>6.75092693565976</v>
      </c>
      <c r="D290" s="52" t="n">
        <v>343.75</v>
      </c>
      <c r="E290" s="56" t="n">
        <v>626.1914</v>
      </c>
      <c r="F290" s="57" t="n">
        <v>4.88026172300981</v>
      </c>
      <c r="G290" s="52" t="n">
        <v>343.75</v>
      </c>
      <c r="H290" s="56" t="n">
        <v>476.1828</v>
      </c>
      <c r="I290" s="57" t="n">
        <v>9.40152671755725</v>
      </c>
      <c r="J290" s="58" t="n">
        <v>343.75</v>
      </c>
      <c r="K290" s="56" t="n">
        <v>731.4361</v>
      </c>
      <c r="L290" s="57" t="n">
        <v>3.2629225736096</v>
      </c>
      <c r="M290" s="58" t="n">
        <v>343.75</v>
      </c>
      <c r="N290" s="56" t="n">
        <v>678.9807</v>
      </c>
      <c r="O290" s="57" t="n">
        <v>4.31570338058888</v>
      </c>
      <c r="P290" s="53" t="n">
        <v>343.75</v>
      </c>
      <c r="Q290" s="51" t="n">
        <v>416.8147</v>
      </c>
      <c r="R290" s="51" t="n">
        <v>11.0079607415485</v>
      </c>
      <c r="S290" s="51" t="n">
        <v>343.75</v>
      </c>
      <c r="T290" s="51" t="n">
        <v>422.4733</v>
      </c>
      <c r="U290" s="51" t="n">
        <v>9.13565976008724</v>
      </c>
      <c r="V290" s="51" t="n">
        <v>343.75</v>
      </c>
      <c r="W290" s="51" t="n">
        <v>706.8999</v>
      </c>
      <c r="X290" s="51" t="n">
        <v>3.68789531079607</v>
      </c>
      <c r="Y290" s="51" t="n">
        <v>343.75</v>
      </c>
      <c r="Z290" s="51" t="n">
        <v>603.9311</v>
      </c>
      <c r="AA290" s="51" t="n">
        <v>6.18505997818975</v>
      </c>
      <c r="AB290" s="51" t="n">
        <v>343.75</v>
      </c>
      <c r="AC290" s="51" t="n">
        <v>651.2462</v>
      </c>
      <c r="AD290" s="51" t="n">
        <v>5.07437295528899</v>
      </c>
      <c r="AE290" s="51" t="n">
        <v>343.75</v>
      </c>
      <c r="AF290" s="51" t="n">
        <v>575.8894</v>
      </c>
      <c r="AG290" s="51" t="n">
        <v>7.37873500545256</v>
      </c>
      <c r="AH290" s="51" t="n">
        <v>343.75</v>
      </c>
      <c r="AI290" s="51" t="n">
        <v>613.4924</v>
      </c>
      <c r="AJ290" s="51" t="n">
        <v>6.33315158124318</v>
      </c>
      <c r="AK290" s="51" t="n">
        <v>343.75</v>
      </c>
      <c r="AL290" s="51" t="n">
        <v>511.2141</v>
      </c>
      <c r="AM290" s="51" t="n">
        <v>10.058560523446</v>
      </c>
      <c r="AN290" s="51" t="n">
        <v>343.75</v>
      </c>
      <c r="AO290" s="51" t="n">
        <v>488.4425</v>
      </c>
      <c r="AP290" s="51" t="n">
        <v>10.8081788440567</v>
      </c>
      <c r="AQ290" s="51" t="n">
        <v>343.75</v>
      </c>
      <c r="AR290" s="51" t="n">
        <v>612.4157</v>
      </c>
      <c r="AS290" s="51" t="n">
        <v>5.60948745910578</v>
      </c>
      <c r="AT290" s="51" t="n">
        <v>343.75</v>
      </c>
      <c r="AU290" s="51" t="n">
        <v>491.6034</v>
      </c>
      <c r="AV290" s="51" t="n">
        <v>9.43217011995638</v>
      </c>
      <c r="AW290" s="51" t="n">
        <v>343.75</v>
      </c>
      <c r="AX290" s="51" t="n">
        <v>535.888</v>
      </c>
      <c r="AY290" s="51" t="n">
        <v>9.17600872410033</v>
      </c>
      <c r="BA290" s="59" t="n">
        <f aca="false">AW290</f>
        <v>343.75</v>
      </c>
      <c r="BB290" s="60" t="n">
        <f aca="false">AVERAGE(B290,E290,H290,K290,N290,Q290,T290,W290,Z290,AC290,AF290,AI290,AL290,AO290,AR290,AU290,AX290)</f>
        <v>570.490523529412</v>
      </c>
      <c r="BC290" s="61" t="n">
        <f aca="false">AVERAGE(C290,F290,I290,L290,O290,R290,U290,X290,AA290,AD290,AG290,AJ290,AM290,AP290,AS290,AV290,AY290)</f>
        <v>7.20579896080569</v>
      </c>
      <c r="BD290" s="60" t="n">
        <f aca="false">STDEV(B290,E290,H290,K290,N290,Q290,T290,W290,Z290,AC290,AF290,AI290,AL290,AO290,AR290,AU290,AX290)</f>
        <v>94.5309264707027</v>
      </c>
      <c r="BE290" s="61" t="n">
        <f aca="false">STDEV(C290,F290,I290,L290,O290,R290,U290,X290,AA290,AD290,AG290,AJ290,AM290,AP290,AS290,AV290,AY290)</f>
        <v>2.54668880710923</v>
      </c>
    </row>
    <row r="291" customFormat="false" ht="29.15" hidden="false" customHeight="false" outlineLevel="0" collapsed="false">
      <c r="A291" s="51" t="n">
        <v>345</v>
      </c>
      <c r="B291" s="52" t="n">
        <v>525.0867</v>
      </c>
      <c r="C291" s="51" t="n">
        <v>7.22519083969466</v>
      </c>
      <c r="D291" s="52" t="n">
        <v>345</v>
      </c>
      <c r="E291" s="56" t="n">
        <v>603.1003</v>
      </c>
      <c r="F291" s="57" t="n">
        <v>5.03020719738277</v>
      </c>
      <c r="G291" s="52" t="n">
        <v>345</v>
      </c>
      <c r="H291" s="56" t="n">
        <v>482.5632</v>
      </c>
      <c r="I291" s="57" t="n">
        <v>9.80708833151581</v>
      </c>
      <c r="J291" s="58" t="n">
        <v>345</v>
      </c>
      <c r="K291" s="56" t="n">
        <v>707.7384</v>
      </c>
      <c r="L291" s="57" t="n">
        <v>3.52115594329335</v>
      </c>
      <c r="M291" s="58" t="n">
        <v>345</v>
      </c>
      <c r="N291" s="56" t="n">
        <v>593.1783</v>
      </c>
      <c r="O291" s="57" t="n">
        <v>4.83598691384951</v>
      </c>
      <c r="P291" s="53" t="n">
        <v>345</v>
      </c>
      <c r="Q291" s="51" t="n">
        <v>429.6587</v>
      </c>
      <c r="R291" s="51" t="n">
        <v>11.7579062159215</v>
      </c>
      <c r="S291" s="51" t="n">
        <v>345</v>
      </c>
      <c r="T291" s="51" t="n">
        <v>442.678</v>
      </c>
      <c r="U291" s="51" t="n">
        <v>9.43860414394766</v>
      </c>
      <c r="V291" s="51" t="n">
        <v>345</v>
      </c>
      <c r="W291" s="51" t="n">
        <v>734.2326</v>
      </c>
      <c r="X291" s="51" t="n">
        <v>3.33544165757906</v>
      </c>
      <c r="Y291" s="51" t="n">
        <v>345</v>
      </c>
      <c r="Z291" s="51" t="n">
        <v>620.81</v>
      </c>
      <c r="AA291" s="51" t="n">
        <v>6.25376226826609</v>
      </c>
      <c r="AB291" s="51" t="n">
        <v>345</v>
      </c>
      <c r="AC291" s="51" t="n">
        <v>651.1267</v>
      </c>
      <c r="AD291" s="51" t="n">
        <v>5.12431842966194</v>
      </c>
      <c r="AE291" s="51" t="n">
        <v>345</v>
      </c>
      <c r="AF291" s="51" t="n">
        <v>570.1957</v>
      </c>
      <c r="AG291" s="51" t="n">
        <v>7.10687022900763</v>
      </c>
      <c r="AH291" s="51" t="n">
        <v>345</v>
      </c>
      <c r="AI291" s="51" t="n">
        <v>619.9524</v>
      </c>
      <c r="AJ291" s="51" t="n">
        <v>6.36870229007634</v>
      </c>
      <c r="AK291" s="51" t="n">
        <v>345</v>
      </c>
      <c r="AL291" s="51" t="n">
        <v>510.8882</v>
      </c>
      <c r="AM291" s="51" t="n">
        <v>10.059760087241</v>
      </c>
      <c r="AN291" s="51" t="n">
        <v>345</v>
      </c>
      <c r="AO291" s="51" t="n">
        <v>485.8192</v>
      </c>
      <c r="AP291" s="51" t="n">
        <v>10.7310796074155</v>
      </c>
      <c r="AQ291" s="51" t="n">
        <v>345</v>
      </c>
      <c r="AR291" s="51" t="n">
        <v>637.0837</v>
      </c>
      <c r="AS291" s="51" t="n">
        <v>5.2</v>
      </c>
      <c r="AT291" s="51" t="n">
        <v>345</v>
      </c>
      <c r="AU291" s="51" t="n">
        <v>497.1114</v>
      </c>
      <c r="AV291" s="51" t="n">
        <v>9.78320610687023</v>
      </c>
      <c r="AW291" s="51" t="n">
        <v>345</v>
      </c>
      <c r="AX291" s="51" t="n">
        <v>537.8958</v>
      </c>
      <c r="AY291" s="51" t="n">
        <v>9.22246455834242</v>
      </c>
      <c r="BA291" s="59" t="n">
        <f aca="false">AW291</f>
        <v>345</v>
      </c>
      <c r="BB291" s="60" t="n">
        <f aca="false">AVERAGE(B291,E291,H291,K291,N291,Q291,T291,W291,Z291,AC291,AF291,AI291,AL291,AO291,AR291,AU291,AX291)</f>
        <v>567.595252941176</v>
      </c>
      <c r="BC291" s="61" t="n">
        <f aca="false">AVERAGE(C291,F291,I291,L291,O291,R291,U291,X291,AA291,AD291,AG291,AJ291,AM291,AP291,AS291,AV291,AY291)</f>
        <v>7.34127910706268</v>
      </c>
      <c r="BD291" s="60" t="n">
        <f aca="false">STDEV(B291,E291,H291,K291,N291,Q291,T291,W291,Z291,AC291,AF291,AI291,AL291,AO291,AR291,AU291,AX291)</f>
        <v>88.7871333247188</v>
      </c>
      <c r="BE291" s="61" t="n">
        <f aca="false">STDEV(C291,F291,I291,L291,O291,R291,U291,X291,AA291,AD291,AG291,AJ291,AM291,AP291,AS291,AV291,AY291)</f>
        <v>2.64956323425306</v>
      </c>
    </row>
    <row r="292" customFormat="false" ht="29.15" hidden="false" customHeight="false" outlineLevel="0" collapsed="false">
      <c r="A292" s="51" t="n">
        <v>346.25</v>
      </c>
      <c r="B292" s="52" t="n">
        <v>528.1227</v>
      </c>
      <c r="C292" s="51" t="n">
        <v>7.83838604143948</v>
      </c>
      <c r="D292" s="52" t="n">
        <v>346.25</v>
      </c>
      <c r="E292" s="56" t="n">
        <v>591.1536</v>
      </c>
      <c r="F292" s="57" t="n">
        <v>5.1319520174482</v>
      </c>
      <c r="G292" s="52" t="n">
        <v>346.25</v>
      </c>
      <c r="H292" s="56" t="n">
        <v>472.7166</v>
      </c>
      <c r="I292" s="57" t="n">
        <v>9.78669574700109</v>
      </c>
      <c r="J292" s="58" t="n">
        <v>346.25</v>
      </c>
      <c r="K292" s="56" t="n">
        <v>702.5941</v>
      </c>
      <c r="L292" s="57" t="n">
        <v>3.67328244274809</v>
      </c>
      <c r="M292" s="58" t="n">
        <v>346.25</v>
      </c>
      <c r="N292" s="56" t="n">
        <v>403.0312</v>
      </c>
      <c r="O292" s="57" t="n">
        <v>5.96543075245365</v>
      </c>
      <c r="P292" s="53" t="n">
        <v>346.25</v>
      </c>
      <c r="Q292" s="51" t="n">
        <v>430.8033</v>
      </c>
      <c r="R292" s="51" t="n">
        <v>11.8778625954198</v>
      </c>
      <c r="S292" s="51" t="n">
        <v>346.25</v>
      </c>
      <c r="T292" s="51" t="n">
        <v>448.3145</v>
      </c>
      <c r="U292" s="51" t="n">
        <v>9.01766630316249</v>
      </c>
      <c r="V292" s="51" t="n">
        <v>346.25</v>
      </c>
      <c r="W292" s="51" t="n">
        <v>713.9796</v>
      </c>
      <c r="X292" s="51" t="n">
        <v>3.48833151581243</v>
      </c>
      <c r="Y292" s="51" t="n">
        <v>346.25</v>
      </c>
      <c r="Z292" s="51" t="n">
        <v>625.0297</v>
      </c>
      <c r="AA292" s="51" t="n">
        <v>6.17677208287895</v>
      </c>
      <c r="AB292" s="51" t="n">
        <v>346.25</v>
      </c>
      <c r="AC292" s="51" t="n">
        <v>648.953</v>
      </c>
      <c r="AD292" s="51" t="n">
        <v>5.18571428571429</v>
      </c>
      <c r="AE292" s="51" t="n">
        <v>346.25</v>
      </c>
      <c r="AF292" s="51" t="n">
        <v>582.028</v>
      </c>
      <c r="AG292" s="51" t="n">
        <v>6.99803707742639</v>
      </c>
      <c r="AH292" s="51" t="n">
        <v>346.25</v>
      </c>
      <c r="AI292" s="51" t="n">
        <v>612.4522</v>
      </c>
      <c r="AJ292" s="51" t="n">
        <v>6.19225736095965</v>
      </c>
      <c r="AK292" s="51" t="n">
        <v>346.25</v>
      </c>
      <c r="AL292" s="51" t="n">
        <v>511.2702</v>
      </c>
      <c r="AM292" s="51" t="n">
        <v>10.0800436205016</v>
      </c>
      <c r="AN292" s="51" t="n">
        <v>346.25</v>
      </c>
      <c r="AO292" s="51" t="n">
        <v>486.1944</v>
      </c>
      <c r="AP292" s="51" t="n">
        <v>10.7118865866957</v>
      </c>
      <c r="AQ292" s="51" t="n">
        <v>346.25</v>
      </c>
      <c r="AR292" s="51" t="n">
        <v>654.3558</v>
      </c>
      <c r="AS292" s="51" t="n">
        <v>4.90065430752454</v>
      </c>
      <c r="AT292" s="51" t="n">
        <v>346.25</v>
      </c>
      <c r="AU292" s="51" t="n">
        <v>485.5629</v>
      </c>
      <c r="AV292" s="51" t="n">
        <v>9.68320610687023</v>
      </c>
      <c r="AW292" s="51" t="n">
        <v>346.25</v>
      </c>
      <c r="AX292" s="51" t="n">
        <v>534.6226</v>
      </c>
      <c r="AY292" s="51" t="n">
        <v>9.12420937840785</v>
      </c>
      <c r="BA292" s="59" t="n">
        <f aca="false">AW292</f>
        <v>346.25</v>
      </c>
      <c r="BB292" s="60" t="n">
        <f aca="false">AVERAGE(B292,E292,H292,K292,N292,Q292,T292,W292,Z292,AC292,AF292,AI292,AL292,AO292,AR292,AU292,AX292)</f>
        <v>554.775552941176</v>
      </c>
      <c r="BC292" s="61" t="n">
        <f aca="false">AVERAGE(C292,F292,I292,L292,O292,R292,U292,X292,AA292,AD292,AG292,AJ292,AM292,AP292,AS292,AV292,AY292)</f>
        <v>7.40190518955673</v>
      </c>
      <c r="BD292" s="60" t="n">
        <f aca="false">STDEV(B292,E292,H292,K292,N292,Q292,T292,W292,Z292,AC292,AF292,AI292,AL292,AO292,AR292,AU292,AX292)</f>
        <v>95.2878077685251</v>
      </c>
      <c r="BE292" s="61" t="n">
        <f aca="false">STDEV(C292,F292,I292,L292,O292,R292,U292,X292,AA292,AD292,AG292,AJ292,AM292,AP292,AS292,AV292,AY292)</f>
        <v>2.56845755462495</v>
      </c>
    </row>
    <row r="293" customFormat="false" ht="29.15" hidden="false" customHeight="false" outlineLevel="0" collapsed="false">
      <c r="A293" s="51" t="n">
        <v>347.5</v>
      </c>
      <c r="B293" s="52" t="n">
        <v>529.5255</v>
      </c>
      <c r="C293" s="51" t="n">
        <v>8.08887677208288</v>
      </c>
      <c r="D293" s="52" t="n">
        <v>347.5</v>
      </c>
      <c r="E293" s="56" t="n">
        <v>594.5927</v>
      </c>
      <c r="F293" s="57" t="n">
        <v>5.06935659760087</v>
      </c>
      <c r="G293" s="52" t="n">
        <v>347.5</v>
      </c>
      <c r="H293" s="56" t="n">
        <v>457.3944</v>
      </c>
      <c r="I293" s="57" t="n">
        <v>10.3</v>
      </c>
      <c r="J293" s="58" t="n">
        <v>347.5</v>
      </c>
      <c r="K293" s="56" t="n">
        <v>720.8664</v>
      </c>
      <c r="L293" s="57" t="n">
        <v>3.50436205016358</v>
      </c>
      <c r="M293" s="58" t="n">
        <v>347.5</v>
      </c>
      <c r="N293" s="56" t="n">
        <v>565.2394</v>
      </c>
      <c r="O293" s="57" t="n">
        <v>6.49705561613959</v>
      </c>
      <c r="P293" s="53" t="n">
        <v>347.5</v>
      </c>
      <c r="Q293" s="51" t="n">
        <v>417.356</v>
      </c>
      <c r="R293" s="51" t="n">
        <v>11.2081788440567</v>
      </c>
      <c r="S293" s="51" t="n">
        <v>347.5</v>
      </c>
      <c r="T293" s="51" t="n">
        <v>450.8547</v>
      </c>
      <c r="U293" s="51" t="n">
        <v>8.68473282442748</v>
      </c>
      <c r="V293" s="51" t="n">
        <v>347.5</v>
      </c>
      <c r="W293" s="51" t="n">
        <v>707.5453</v>
      </c>
      <c r="X293" s="51" t="n">
        <v>3.52115594329335</v>
      </c>
      <c r="Y293" s="51" t="n">
        <v>347.5</v>
      </c>
      <c r="Z293" s="51" t="n">
        <v>626.7562</v>
      </c>
      <c r="AA293" s="51" t="n">
        <v>6.02758996728462</v>
      </c>
      <c r="AB293" s="51" t="n">
        <v>347.5</v>
      </c>
      <c r="AC293" s="51" t="n">
        <v>651.2055</v>
      </c>
      <c r="AD293" s="51" t="n">
        <v>5.24034896401309</v>
      </c>
      <c r="AE293" s="51" t="n">
        <v>347.5</v>
      </c>
      <c r="AF293" s="51" t="n">
        <v>579.1014</v>
      </c>
      <c r="AG293" s="51" t="n">
        <v>7.01821155943293</v>
      </c>
      <c r="AH293" s="51" t="n">
        <v>347.5</v>
      </c>
      <c r="AI293" s="51" t="n">
        <v>632.117</v>
      </c>
      <c r="AJ293" s="51" t="n">
        <v>5.94994547437296</v>
      </c>
      <c r="AK293" s="51" t="n">
        <v>347.5</v>
      </c>
      <c r="AL293" s="51" t="n">
        <v>512.0298</v>
      </c>
      <c r="AM293" s="51" t="n">
        <v>10.1077426390404</v>
      </c>
      <c r="AN293" s="51" t="n">
        <v>347.5</v>
      </c>
      <c r="AO293" s="51" t="n">
        <v>489.7396</v>
      </c>
      <c r="AP293" s="51" t="n">
        <v>10.7581243184297</v>
      </c>
      <c r="AQ293" s="51" t="n">
        <v>347.5</v>
      </c>
      <c r="AR293" s="51" t="n">
        <v>669.9206</v>
      </c>
      <c r="AS293" s="51" t="n">
        <v>4.63435114503817</v>
      </c>
      <c r="AT293" s="51" t="n">
        <v>347.5</v>
      </c>
      <c r="AU293" s="51" t="n">
        <v>476.8727</v>
      </c>
      <c r="AV293" s="51" t="n">
        <v>9.45332606324973</v>
      </c>
      <c r="AW293" s="51" t="n">
        <v>347.5</v>
      </c>
      <c r="AX293" s="51" t="n">
        <v>532.0781</v>
      </c>
      <c r="AY293" s="51" t="n">
        <v>9.04711014176663</v>
      </c>
      <c r="BA293" s="59" t="n">
        <f aca="false">AW293</f>
        <v>347.5</v>
      </c>
      <c r="BB293" s="60" t="n">
        <f aca="false">AVERAGE(B293,E293,H293,K293,N293,Q293,T293,W293,Z293,AC293,AF293,AI293,AL293,AO293,AR293,AU293,AX293)</f>
        <v>565.482076470588</v>
      </c>
      <c r="BC293" s="61" t="n">
        <f aca="false">AVERAGE(C293,F293,I293,L293,O293,R293,U293,X293,AA293,AD293,AG293,AJ293,AM293,AP293,AS293,AV293,AY293)</f>
        <v>7.35943934825839</v>
      </c>
      <c r="BD293" s="60" t="n">
        <f aca="false">STDEV(B293,E293,H293,K293,N293,Q293,T293,W293,Z293,AC293,AF293,AI293,AL293,AO293,AR293,AU293,AX293)</f>
        <v>92.678196444812</v>
      </c>
      <c r="BE293" s="61" t="n">
        <f aca="false">STDEV(C293,F293,I293,L293,O293,R293,U293,X293,AA293,AD293,AG293,AJ293,AM293,AP293,AS293,AV293,AY293)</f>
        <v>2.54289213176561</v>
      </c>
    </row>
    <row r="294" customFormat="false" ht="29.15" hidden="false" customHeight="false" outlineLevel="0" collapsed="false">
      <c r="A294" s="51" t="n">
        <v>348.75</v>
      </c>
      <c r="B294" s="52" t="n">
        <v>531.8781</v>
      </c>
      <c r="C294" s="51" t="n">
        <v>8.08735005452563</v>
      </c>
      <c r="D294" s="52" t="n">
        <v>348.75</v>
      </c>
      <c r="E294" s="56" t="n">
        <v>586.4929</v>
      </c>
      <c r="F294" s="57" t="n">
        <v>5.1701199563795</v>
      </c>
      <c r="G294" s="52" t="n">
        <v>348.75</v>
      </c>
      <c r="H294" s="56" t="n">
        <v>455.2095</v>
      </c>
      <c r="I294" s="57" t="n">
        <v>10.5003271537623</v>
      </c>
      <c r="J294" s="58" t="n">
        <v>348.75</v>
      </c>
      <c r="K294" s="56" t="n">
        <v>737.2556</v>
      </c>
      <c r="L294" s="57" t="n">
        <v>3.31864776444929</v>
      </c>
      <c r="M294" s="58" t="n">
        <v>348.75</v>
      </c>
      <c r="N294" s="56" t="n">
        <v>541.7018</v>
      </c>
      <c r="O294" s="57" t="n">
        <v>7.04296619411123</v>
      </c>
      <c r="P294" s="53" t="n">
        <v>348.75</v>
      </c>
      <c r="Q294" s="51" t="n">
        <v>409.0082</v>
      </c>
      <c r="R294" s="51" t="n">
        <v>10.6519083969466</v>
      </c>
      <c r="S294" s="51" t="n">
        <v>348.75</v>
      </c>
      <c r="T294" s="51" t="n">
        <v>440.4531</v>
      </c>
      <c r="U294" s="51" t="n">
        <v>8.59869138495093</v>
      </c>
      <c r="V294" s="51" t="n">
        <v>348.75</v>
      </c>
      <c r="W294" s="51" t="n">
        <v>716.9351</v>
      </c>
      <c r="X294" s="51" t="n">
        <v>3.47579062159215</v>
      </c>
      <c r="Y294" s="51" t="n">
        <v>348.75</v>
      </c>
      <c r="Z294" s="51" t="n">
        <v>620.2045</v>
      </c>
      <c r="AA294" s="51" t="n">
        <v>5.76902944383861</v>
      </c>
      <c r="AB294" s="51" t="n">
        <v>348.75</v>
      </c>
      <c r="AC294" s="51" t="n">
        <v>641.966</v>
      </c>
      <c r="AD294" s="51" t="n">
        <v>5.29770992366412</v>
      </c>
      <c r="AE294" s="51" t="n">
        <v>348.75</v>
      </c>
      <c r="AF294" s="51" t="n">
        <v>569.8311</v>
      </c>
      <c r="AG294" s="51" t="n">
        <v>6.80403489640131</v>
      </c>
      <c r="AH294" s="51" t="n">
        <v>348.75</v>
      </c>
      <c r="AI294" s="51" t="n">
        <v>627.2908</v>
      </c>
      <c r="AJ294" s="51" t="n">
        <v>5.96335877862595</v>
      </c>
      <c r="AK294" s="51" t="n">
        <v>348.75</v>
      </c>
      <c r="AL294" s="51" t="n">
        <v>512.8085</v>
      </c>
      <c r="AM294" s="51" t="n">
        <v>10.1364231188659</v>
      </c>
      <c r="AN294" s="51" t="n">
        <v>348.75</v>
      </c>
      <c r="AO294" s="51" t="n">
        <v>491.1079</v>
      </c>
      <c r="AP294" s="51" t="n">
        <v>10.7308615049073</v>
      </c>
      <c r="AQ294" s="51" t="n">
        <v>348.75</v>
      </c>
      <c r="AR294" s="51" t="n">
        <v>667.1404</v>
      </c>
      <c r="AS294" s="51" t="n">
        <v>4.60163576881134</v>
      </c>
      <c r="AT294" s="51" t="n">
        <v>348.75</v>
      </c>
      <c r="AU294" s="51" t="n">
        <v>477.6065</v>
      </c>
      <c r="AV294" s="51" t="n">
        <v>9.21406761177754</v>
      </c>
      <c r="AW294" s="51" t="n">
        <v>348.75</v>
      </c>
      <c r="AX294" s="51" t="n">
        <v>537.549</v>
      </c>
      <c r="AY294" s="51" t="n">
        <v>9.15507088331516</v>
      </c>
      <c r="BA294" s="59" t="n">
        <f aca="false">AW294</f>
        <v>348.75</v>
      </c>
      <c r="BB294" s="60" t="n">
        <f aca="false">AVERAGE(B294,E294,H294,K294,N294,Q294,T294,W294,Z294,AC294,AF294,AI294,AL294,AO294,AR294,AU294,AX294)</f>
        <v>562.614058823529</v>
      </c>
      <c r="BC294" s="61" t="n">
        <f aca="false">AVERAGE(C294,F294,I294,L294,O294,R294,U294,X294,AA294,AD294,AG294,AJ294,AM294,AP294,AS294,AV294,AY294)</f>
        <v>7.32458785040735</v>
      </c>
      <c r="BD294" s="60" t="n">
        <f aca="false">STDEV(B294,E294,H294,K294,N294,Q294,T294,W294,Z294,AC294,AF294,AI294,AL294,AO294,AR294,AU294,AX294)</f>
        <v>95.7024196767776</v>
      </c>
      <c r="BE294" s="61" t="n">
        <f aca="false">STDEV(C294,F294,I294,L294,O294,R294,U294,X294,AA294,AD294,AG294,AJ294,AM294,AP294,AS294,AV294,AY294)</f>
        <v>2.51793157498467</v>
      </c>
    </row>
    <row r="295" customFormat="false" ht="29.15" hidden="false" customHeight="false" outlineLevel="0" collapsed="false">
      <c r="A295" s="51" t="n">
        <v>350</v>
      </c>
      <c r="B295" s="52" t="n">
        <v>541.1301</v>
      </c>
      <c r="C295" s="51" t="n">
        <v>8.04896401308615</v>
      </c>
      <c r="D295" s="52" t="n">
        <v>350</v>
      </c>
      <c r="E295" s="56" t="n">
        <v>603.8489</v>
      </c>
      <c r="F295" s="57" t="n">
        <v>5.02279171210469</v>
      </c>
      <c r="G295" s="52" t="n">
        <v>350</v>
      </c>
      <c r="H295" s="56" t="n">
        <v>450.1608</v>
      </c>
      <c r="I295" s="57" t="n">
        <v>10.4874591057797</v>
      </c>
      <c r="J295" s="58" t="n">
        <v>350</v>
      </c>
      <c r="K295" s="56" t="n">
        <v>721.3718</v>
      </c>
      <c r="L295" s="57" t="n">
        <v>3.4629225736096</v>
      </c>
      <c r="M295" s="58" t="n">
        <v>350</v>
      </c>
      <c r="N295" s="56" t="n">
        <v>505.3239</v>
      </c>
      <c r="O295" s="57" t="n">
        <v>7.53271537622683</v>
      </c>
      <c r="P295" s="53" t="n">
        <v>350</v>
      </c>
      <c r="Q295" s="51" t="n">
        <v>417.5639</v>
      </c>
      <c r="R295" s="51" t="n">
        <v>10.8965103598691</v>
      </c>
      <c r="S295" s="51" t="n">
        <v>350</v>
      </c>
      <c r="T295" s="51" t="n">
        <v>431.0604</v>
      </c>
      <c r="U295" s="51" t="n">
        <v>8.66368593238822</v>
      </c>
      <c r="V295" s="51" t="n">
        <v>350</v>
      </c>
      <c r="W295" s="51" t="n">
        <v>713.4101</v>
      </c>
      <c r="X295" s="51" t="n">
        <v>3.57350054525627</v>
      </c>
      <c r="Y295" s="51" t="n">
        <v>350</v>
      </c>
      <c r="Z295" s="51" t="n">
        <v>640.513</v>
      </c>
      <c r="AA295" s="51" t="n">
        <v>5.4896401308615</v>
      </c>
      <c r="AB295" s="51" t="n">
        <v>350</v>
      </c>
      <c r="AC295" s="51" t="n">
        <v>641.5431</v>
      </c>
      <c r="AD295" s="51" t="n">
        <v>5.3824427480916</v>
      </c>
      <c r="AE295" s="51" t="n">
        <v>350</v>
      </c>
      <c r="AF295" s="51" t="n">
        <v>583.0487</v>
      </c>
      <c r="AG295" s="51" t="n">
        <v>6.55114503816794</v>
      </c>
      <c r="AH295" s="51" t="n">
        <v>350</v>
      </c>
      <c r="AI295" s="51" t="n">
        <v>617.4258</v>
      </c>
      <c r="AJ295" s="51" t="n">
        <v>6.14580152671756</v>
      </c>
      <c r="AK295" s="51" t="n">
        <v>350</v>
      </c>
      <c r="AL295" s="51" t="n">
        <v>511.5206</v>
      </c>
      <c r="AM295" s="51" t="n">
        <v>10.0892039258451</v>
      </c>
      <c r="AN295" s="51" t="n">
        <v>350</v>
      </c>
      <c r="AO295" s="51" t="n">
        <v>487.5653</v>
      </c>
      <c r="AP295" s="51" t="n">
        <v>10.5878953107961</v>
      </c>
      <c r="AQ295" s="51" t="n">
        <v>350</v>
      </c>
      <c r="AR295" s="51" t="n">
        <v>624.8404</v>
      </c>
      <c r="AS295" s="51" t="n">
        <v>4.9546346782988</v>
      </c>
      <c r="AT295" s="51" t="n">
        <v>350</v>
      </c>
      <c r="AU295" s="51" t="n">
        <v>500.0218</v>
      </c>
      <c r="AV295" s="51" t="n">
        <v>9.6979280261723</v>
      </c>
      <c r="AW295" s="51" t="n">
        <v>350</v>
      </c>
      <c r="AX295" s="51" t="n">
        <v>535.9538</v>
      </c>
      <c r="AY295" s="51" t="n">
        <v>9.11188658669575</v>
      </c>
      <c r="BA295" s="59" t="n">
        <f aca="false">AW295</f>
        <v>350</v>
      </c>
      <c r="BB295" s="60" t="n">
        <f aca="false">AVERAGE(B295,E295,H295,K295,N295,Q295,T295,W295,Z295,AC295,AF295,AI295,AL295,AO295,AR295,AU295,AX295)</f>
        <v>560.370729411765</v>
      </c>
      <c r="BC295" s="61" t="n">
        <f aca="false">AVERAGE(C295,F295,I295,L295,O295,R295,U295,X295,AA295,AD295,AG295,AJ295,AM295,AP295,AS295,AV295,AY295)</f>
        <v>7.3940663288216</v>
      </c>
      <c r="BD295" s="60" t="n">
        <f aca="false">STDEV(B295,E295,H295,K295,N295,Q295,T295,W295,Z295,AC295,AF295,AI295,AL295,AO295,AR295,AU295,AX295)</f>
        <v>92.4517012968377</v>
      </c>
      <c r="BE295" s="61" t="n">
        <f aca="false">STDEV(C295,F295,I295,L295,O295,R295,U295,X295,AA295,AD295,AG295,AJ295,AM295,AP295,AS295,AV295,AY295)</f>
        <v>2.51477845739661</v>
      </c>
    </row>
    <row r="296" customFormat="false" ht="29.15" hidden="false" customHeight="false" outlineLevel="0" collapsed="false">
      <c r="A296" s="51" t="n">
        <v>351.25</v>
      </c>
      <c r="B296" s="52" t="n">
        <v>539.6695</v>
      </c>
      <c r="C296" s="51" t="n">
        <v>7.99803707742639</v>
      </c>
      <c r="D296" s="52" t="n">
        <v>351.25</v>
      </c>
      <c r="E296" s="56" t="n">
        <v>524.229</v>
      </c>
      <c r="F296" s="57" t="n">
        <v>5.30839694656489</v>
      </c>
      <c r="G296" s="52" t="n">
        <v>351.25</v>
      </c>
      <c r="H296" s="56" t="n">
        <v>440.8904</v>
      </c>
      <c r="I296" s="57" t="n">
        <v>10.2221374045802</v>
      </c>
      <c r="J296" s="58" t="n">
        <v>351.25</v>
      </c>
      <c r="K296" s="56" t="n">
        <v>707.3352</v>
      </c>
      <c r="L296" s="57" t="n">
        <v>3.65616139585605</v>
      </c>
      <c r="M296" s="58" t="n">
        <v>351.25</v>
      </c>
      <c r="N296" s="56" t="n">
        <v>479.1377</v>
      </c>
      <c r="O296" s="57" t="n">
        <v>8.31450381679389</v>
      </c>
      <c r="P296" s="53" t="n">
        <v>351.25</v>
      </c>
      <c r="Q296" s="51" t="n">
        <v>425.5016</v>
      </c>
      <c r="R296" s="51" t="n">
        <v>11.3242093784079</v>
      </c>
      <c r="S296" s="51" t="n">
        <v>351.25</v>
      </c>
      <c r="T296" s="51" t="n">
        <v>447.6831</v>
      </c>
      <c r="U296" s="51" t="n">
        <v>8.69683751363141</v>
      </c>
      <c r="V296" s="51" t="n">
        <v>351.25</v>
      </c>
      <c r="W296" s="51" t="n">
        <v>720.436</v>
      </c>
      <c r="X296" s="51" t="n">
        <v>3.53511450381679</v>
      </c>
      <c r="Y296" s="51" t="n">
        <v>351.25</v>
      </c>
      <c r="Z296" s="51" t="n">
        <v>643.832</v>
      </c>
      <c r="AA296" s="51" t="n">
        <v>5.49062159214831</v>
      </c>
      <c r="AB296" s="51" t="n">
        <v>351.25</v>
      </c>
      <c r="AC296" s="51" t="n">
        <v>635.5488</v>
      </c>
      <c r="AD296" s="51" t="n">
        <v>5.41657579062159</v>
      </c>
      <c r="AE296" s="51" t="n">
        <v>351.25</v>
      </c>
      <c r="AF296" s="51" t="n">
        <v>597.6971</v>
      </c>
      <c r="AG296" s="51" t="n">
        <v>6.50021810250818</v>
      </c>
      <c r="AH296" s="51" t="n">
        <v>351.25</v>
      </c>
      <c r="AI296" s="51" t="n">
        <v>611.2502</v>
      </c>
      <c r="AJ296" s="51" t="n">
        <v>6.35059978189749</v>
      </c>
      <c r="AK296" s="51" t="n">
        <v>351.25</v>
      </c>
      <c r="AL296" s="51" t="n">
        <v>505.4338</v>
      </c>
      <c r="AM296" s="51" t="n">
        <v>9.88157033805889</v>
      </c>
      <c r="AN296" s="51" t="n">
        <v>351.25</v>
      </c>
      <c r="AO296" s="51" t="n">
        <v>486.7279</v>
      </c>
      <c r="AP296" s="51" t="n">
        <v>10.6822246455834</v>
      </c>
      <c r="AQ296" s="51" t="n">
        <v>351.25</v>
      </c>
      <c r="AR296" s="51" t="n">
        <v>649.0919</v>
      </c>
      <c r="AS296" s="51" t="n">
        <v>4.98647764449291</v>
      </c>
      <c r="AT296" s="51" t="n">
        <v>351.25</v>
      </c>
      <c r="AU296" s="51" t="n">
        <v>505.3333</v>
      </c>
      <c r="AV296" s="51" t="n">
        <v>9.77153762268266</v>
      </c>
      <c r="AW296" s="51" t="n">
        <v>351.25</v>
      </c>
      <c r="AX296" s="51" t="n">
        <v>534.7602</v>
      </c>
      <c r="AY296" s="51" t="n">
        <v>9.07917121046892</v>
      </c>
      <c r="BA296" s="59" t="n">
        <f aca="false">AW296</f>
        <v>351.25</v>
      </c>
      <c r="BB296" s="60" t="n">
        <f aca="false">AVERAGE(B296,E296,H296,K296,N296,Q296,T296,W296,Z296,AC296,AF296,AI296,AL296,AO296,AR296,AU296,AX296)</f>
        <v>556.150452941176</v>
      </c>
      <c r="BC296" s="61" t="n">
        <f aca="false">AVERAGE(C296,F296,I296,L296,O296,R296,U296,X296,AA296,AD296,AG296,AJ296,AM296,AP296,AS296,AV296,AY296)</f>
        <v>7.48319969209058</v>
      </c>
      <c r="BD296" s="60" t="n">
        <f aca="false">STDEV(B296,E296,H296,K296,N296,Q296,T296,W296,Z296,AC296,AF296,AI296,AL296,AO296,AR296,AU296,AX296)</f>
        <v>92.5375830837471</v>
      </c>
      <c r="BE296" s="61" t="n">
        <f aca="false">STDEV(C296,F296,I296,L296,O296,R296,U296,X296,AA296,AD296,AG296,AJ296,AM296,AP296,AS296,AV296,AY296)</f>
        <v>2.50176260318295</v>
      </c>
    </row>
    <row r="297" customFormat="false" ht="29.15" hidden="false" customHeight="false" outlineLevel="0" collapsed="false">
      <c r="A297" s="51" t="n">
        <v>352.5</v>
      </c>
      <c r="B297" s="52" t="n">
        <v>537.3524</v>
      </c>
      <c r="C297" s="51" t="n">
        <v>7.84569247546347</v>
      </c>
      <c r="D297" s="52" t="n">
        <v>352.5</v>
      </c>
      <c r="E297" s="56" t="n">
        <v>552.8081</v>
      </c>
      <c r="F297" s="57" t="n">
        <v>5.20229007633588</v>
      </c>
      <c r="G297" s="52" t="n">
        <v>352.5</v>
      </c>
      <c r="H297" s="56" t="n">
        <v>421.6456</v>
      </c>
      <c r="I297" s="57" t="n">
        <v>8.94383860414395</v>
      </c>
      <c r="J297" s="58" t="n">
        <v>352.5</v>
      </c>
      <c r="K297" s="56" t="n">
        <v>727.9983</v>
      </c>
      <c r="L297" s="57" t="n">
        <v>3.51090512540894</v>
      </c>
      <c r="M297" s="58" t="n">
        <v>352.5</v>
      </c>
      <c r="N297" s="56" t="n">
        <v>474.5253</v>
      </c>
      <c r="O297" s="57" t="n">
        <v>9.28854961832061</v>
      </c>
      <c r="P297" s="53" t="n">
        <v>352.5</v>
      </c>
      <c r="Q297" s="51" t="n">
        <v>430.2483</v>
      </c>
      <c r="R297" s="51" t="n">
        <v>11.4601962922574</v>
      </c>
      <c r="S297" s="51" t="n">
        <v>352.5</v>
      </c>
      <c r="T297" s="51" t="n">
        <v>466.7503</v>
      </c>
      <c r="U297" s="51" t="n">
        <v>8.49291166848419</v>
      </c>
      <c r="V297" s="51" t="n">
        <v>352.5</v>
      </c>
      <c r="W297" s="51" t="n">
        <v>688.4735</v>
      </c>
      <c r="X297" s="51" t="n">
        <v>3.85801526717557</v>
      </c>
      <c r="Y297" s="51" t="n">
        <v>352.5</v>
      </c>
      <c r="Z297" s="51" t="n">
        <v>650.1539</v>
      </c>
      <c r="AA297" s="51" t="n">
        <v>5.50883315158124</v>
      </c>
      <c r="AB297" s="51" t="n">
        <v>352.5</v>
      </c>
      <c r="AC297" s="51" t="n">
        <v>630.7205</v>
      </c>
      <c r="AD297" s="51" t="n">
        <v>5.47055616139586</v>
      </c>
      <c r="AE297" s="51" t="n">
        <v>352.5</v>
      </c>
      <c r="AF297" s="51" t="n">
        <v>597.6115</v>
      </c>
      <c r="AG297" s="51" t="n">
        <v>6.29890948745911</v>
      </c>
      <c r="AH297" s="51" t="n">
        <v>352.5</v>
      </c>
      <c r="AI297" s="51" t="n">
        <v>615.5611</v>
      </c>
      <c r="AJ297" s="51" t="n">
        <v>6.28778625954199</v>
      </c>
      <c r="AK297" s="51" t="n">
        <v>352.5</v>
      </c>
      <c r="AL297" s="51" t="n">
        <v>505.7355</v>
      </c>
      <c r="AM297" s="51" t="n">
        <v>9.8979280261723</v>
      </c>
      <c r="AN297" s="51" t="n">
        <v>352.5</v>
      </c>
      <c r="AO297" s="51" t="n">
        <v>489.353</v>
      </c>
      <c r="AP297" s="51" t="n">
        <v>10.8612868047983</v>
      </c>
      <c r="AQ297" s="51" t="n">
        <v>352.5</v>
      </c>
      <c r="AR297" s="51" t="n">
        <v>658.2642</v>
      </c>
      <c r="AS297" s="51" t="n">
        <v>4.95081788440567</v>
      </c>
      <c r="AT297" s="51" t="n">
        <v>352.5</v>
      </c>
      <c r="AU297" s="51" t="n">
        <v>505.9867</v>
      </c>
      <c r="AV297" s="51" t="n">
        <v>9.73533260632497</v>
      </c>
      <c r="AW297" s="51" t="n">
        <v>352.5</v>
      </c>
      <c r="AX297" s="51" t="n">
        <v>537.2392</v>
      </c>
      <c r="AY297" s="51" t="n">
        <v>9.12290076335878</v>
      </c>
      <c r="BA297" s="59" t="n">
        <f aca="false">AW297</f>
        <v>352.5</v>
      </c>
      <c r="BB297" s="60" t="n">
        <f aca="false">AVERAGE(B297,E297,H297,K297,N297,Q297,T297,W297,Z297,AC297,AF297,AI297,AL297,AO297,AR297,AU297,AX297)</f>
        <v>558.260435294118</v>
      </c>
      <c r="BC297" s="61" t="n">
        <f aca="false">AVERAGE(C297,F297,I297,L297,O297,R297,U297,X297,AA297,AD297,AG297,AJ297,AM297,AP297,AS297,AV297,AY297)</f>
        <v>7.45510295721343</v>
      </c>
      <c r="BD297" s="60" t="n">
        <f aca="false">STDEV(B297,E297,H297,K297,N297,Q297,T297,W297,Z297,AC297,AF297,AI297,AL297,AO297,AR297,AU297,AX297)</f>
        <v>92.1543172628997</v>
      </c>
      <c r="BE297" s="61" t="n">
        <f aca="false">STDEV(C297,F297,I297,L297,O297,R297,U297,X297,AA297,AD297,AG297,AJ297,AM297,AP297,AS297,AV297,AY297)</f>
        <v>2.48327995600738</v>
      </c>
    </row>
    <row r="298" customFormat="false" ht="29.15" hidden="false" customHeight="false" outlineLevel="0" collapsed="false">
      <c r="A298" s="51" t="n">
        <v>353.75</v>
      </c>
      <c r="B298" s="52" t="n">
        <v>527.0948</v>
      </c>
      <c r="C298" s="51" t="n">
        <v>7.6814612868048</v>
      </c>
      <c r="D298" s="52" t="n">
        <v>353.75</v>
      </c>
      <c r="E298" s="56" t="n">
        <v>615.853</v>
      </c>
      <c r="F298" s="57" t="n">
        <v>4.73893129770992</v>
      </c>
      <c r="G298" s="52" t="n">
        <v>353.75</v>
      </c>
      <c r="H298" s="56" t="n">
        <v>444.2128</v>
      </c>
      <c r="I298" s="57" t="n">
        <v>7.74852780806979</v>
      </c>
      <c r="J298" s="58" t="n">
        <v>353.75</v>
      </c>
      <c r="K298" s="56" t="n">
        <v>703.8319</v>
      </c>
      <c r="L298" s="57" t="n">
        <v>3.82726281352235</v>
      </c>
      <c r="M298" s="58" t="n">
        <v>353.75</v>
      </c>
      <c r="N298" s="56" t="n">
        <v>462.3341</v>
      </c>
      <c r="O298" s="57" t="n">
        <v>10.1124318429662</v>
      </c>
      <c r="P298" s="53" t="n">
        <v>353.75</v>
      </c>
      <c r="Q298" s="51" t="n">
        <v>429.2477</v>
      </c>
      <c r="R298" s="51" t="n">
        <v>11.3021810250818</v>
      </c>
      <c r="S298" s="51" t="n">
        <v>353.75</v>
      </c>
      <c r="T298" s="51" t="n">
        <v>491.2091</v>
      </c>
      <c r="U298" s="51" t="n">
        <v>8.45703380588877</v>
      </c>
      <c r="V298" s="51" t="n">
        <v>353.75</v>
      </c>
      <c r="W298" s="51" t="n">
        <v>688.1967</v>
      </c>
      <c r="X298" s="51" t="n">
        <v>3.94874591057797</v>
      </c>
      <c r="Y298" s="51" t="n">
        <v>353.75</v>
      </c>
      <c r="Z298" s="51" t="n">
        <v>654.3946</v>
      </c>
      <c r="AA298" s="51" t="n">
        <v>5.48778625954199</v>
      </c>
      <c r="AB298" s="51" t="n">
        <v>353.75</v>
      </c>
      <c r="AC298" s="51" t="n">
        <v>635.6474</v>
      </c>
      <c r="AD298" s="51" t="n">
        <v>5.47546346782988</v>
      </c>
      <c r="AE298" s="51" t="n">
        <v>353.75</v>
      </c>
      <c r="AF298" s="51" t="n">
        <v>604.2475</v>
      </c>
      <c r="AG298" s="51" t="n">
        <v>6.08756815703381</v>
      </c>
      <c r="AH298" s="51" t="n">
        <v>353.75</v>
      </c>
      <c r="AI298" s="51" t="n">
        <v>625.2764</v>
      </c>
      <c r="AJ298" s="51" t="n">
        <v>6.18996728462377</v>
      </c>
      <c r="AK298" s="51" t="n">
        <v>353.75</v>
      </c>
      <c r="AL298" s="51" t="n">
        <v>511.3339</v>
      </c>
      <c r="AM298" s="51" t="n">
        <v>10.0955288985823</v>
      </c>
      <c r="AN298" s="51" t="n">
        <v>353.75</v>
      </c>
      <c r="AO298" s="51" t="n">
        <v>490.0887</v>
      </c>
      <c r="AP298" s="51" t="n">
        <v>10.8681570338059</v>
      </c>
      <c r="AQ298" s="51" t="n">
        <v>353.75</v>
      </c>
      <c r="AR298" s="51" t="n">
        <v>636.254</v>
      </c>
      <c r="AS298" s="51" t="n">
        <v>4.89716466739368</v>
      </c>
      <c r="AT298" s="51" t="n">
        <v>353.75</v>
      </c>
      <c r="AU298" s="51" t="n">
        <v>508.6066</v>
      </c>
      <c r="AV298" s="51" t="n">
        <v>9.85616139585605</v>
      </c>
      <c r="AW298" s="51" t="n">
        <v>353.75</v>
      </c>
      <c r="AX298" s="51" t="n">
        <v>534.0577</v>
      </c>
      <c r="AY298" s="51" t="n">
        <v>9.01941112322792</v>
      </c>
      <c r="BA298" s="59" t="n">
        <f aca="false">AW298</f>
        <v>353.75</v>
      </c>
      <c r="BB298" s="60" t="n">
        <f aca="false">AVERAGE(B298,E298,H298,K298,N298,Q298,T298,W298,Z298,AC298,AF298,AI298,AL298,AO298,AR298,AU298,AX298)</f>
        <v>562.463935294118</v>
      </c>
      <c r="BC298" s="61" t="n">
        <f aca="false">AVERAGE(C298,F298,I298,L298,O298,R298,U298,X298,AA298,AD298,AG298,AJ298,AM298,AP298,AS298,AV298,AY298)</f>
        <v>7.39963435755982</v>
      </c>
      <c r="BD298" s="60" t="n">
        <f aca="false">STDEV(B298,E298,H298,K298,N298,Q298,T298,W298,Z298,AC298,AF298,AI298,AL298,AO298,AR298,AU298,AX298)</f>
        <v>87.7608339369344</v>
      </c>
      <c r="BE298" s="61" t="n">
        <f aca="false">STDEV(C298,F298,I298,L298,O298,R298,U298,X298,AA298,AD298,AG298,AJ298,AM298,AP298,AS298,AV298,AY298)</f>
        <v>2.50524025647201</v>
      </c>
    </row>
    <row r="299" customFormat="false" ht="29.15" hidden="false" customHeight="false" outlineLevel="0" collapsed="false">
      <c r="A299" s="51" t="n">
        <v>355</v>
      </c>
      <c r="B299" s="52" t="n">
        <v>527.5189</v>
      </c>
      <c r="C299" s="51" t="n">
        <v>7.77371864776445</v>
      </c>
      <c r="D299" s="52" t="n">
        <v>355</v>
      </c>
      <c r="E299" s="56" t="n">
        <v>631.7456</v>
      </c>
      <c r="F299" s="57" t="n">
        <v>4.53326063249727</v>
      </c>
      <c r="G299" s="52" t="n">
        <v>355</v>
      </c>
      <c r="H299" s="56" t="n">
        <v>506.0168</v>
      </c>
      <c r="I299" s="57" t="n">
        <v>6.98593238822247</v>
      </c>
      <c r="J299" s="58" t="n">
        <v>355</v>
      </c>
      <c r="K299" s="56" t="n">
        <v>678.9391</v>
      </c>
      <c r="L299" s="57" t="n">
        <v>4.20774263904035</v>
      </c>
      <c r="M299" s="58" t="n">
        <v>355</v>
      </c>
      <c r="N299" s="56" t="n">
        <v>428.0207</v>
      </c>
      <c r="O299" s="57" t="n">
        <v>10.2960741548528</v>
      </c>
      <c r="P299" s="53" t="n">
        <v>355</v>
      </c>
      <c r="Q299" s="51" t="n">
        <v>433.0266</v>
      </c>
      <c r="R299" s="51" t="n">
        <v>11.564667393675</v>
      </c>
      <c r="S299" s="51" t="n">
        <v>355</v>
      </c>
      <c r="T299" s="51" t="n">
        <v>467.331</v>
      </c>
      <c r="U299" s="51" t="n">
        <v>8.22824427480916</v>
      </c>
      <c r="V299" s="51" t="n">
        <v>355</v>
      </c>
      <c r="W299" s="51" t="n">
        <v>699.1238</v>
      </c>
      <c r="X299" s="51" t="n">
        <v>3.89869138495093</v>
      </c>
      <c r="Y299" s="51" t="n">
        <v>355</v>
      </c>
      <c r="Z299" s="51" t="n">
        <v>648.6705</v>
      </c>
      <c r="AA299" s="51" t="n">
        <v>5.47513631406761</v>
      </c>
      <c r="AB299" s="51" t="n">
        <v>355</v>
      </c>
      <c r="AC299" s="51" t="n">
        <v>635.2867</v>
      </c>
      <c r="AD299" s="51" t="n">
        <v>5.50654307524537</v>
      </c>
      <c r="AE299" s="51" t="n">
        <v>355</v>
      </c>
      <c r="AF299" s="51" t="n">
        <v>600.6276</v>
      </c>
      <c r="AG299" s="51" t="n">
        <v>5.89127589967285</v>
      </c>
      <c r="AH299" s="51" t="n">
        <v>355</v>
      </c>
      <c r="AI299" s="51" t="n">
        <v>605.7083</v>
      </c>
      <c r="AJ299" s="51" t="n">
        <v>6.19225736095965</v>
      </c>
      <c r="AK299" s="51" t="n">
        <v>355</v>
      </c>
      <c r="AL299" s="51" t="n">
        <v>509.7919</v>
      </c>
      <c r="AM299" s="51" t="n">
        <v>10.0462377317339</v>
      </c>
      <c r="AN299" s="51" t="n">
        <v>355</v>
      </c>
      <c r="AO299" s="51" t="n">
        <v>487.9673</v>
      </c>
      <c r="AP299" s="51" t="n">
        <v>10.6762268266085</v>
      </c>
      <c r="AQ299" s="51" t="n">
        <v>355</v>
      </c>
      <c r="AR299" s="51" t="n">
        <v>657.7537</v>
      </c>
      <c r="AS299" s="51" t="n">
        <v>4.47208287895311</v>
      </c>
      <c r="AT299" s="51" t="n">
        <v>355</v>
      </c>
      <c r="AU299" s="51" t="n">
        <v>513.1911</v>
      </c>
      <c r="AV299" s="51" t="n">
        <v>10.0267175572519</v>
      </c>
      <c r="AW299" s="51" t="n">
        <v>355</v>
      </c>
      <c r="AX299" s="51" t="n">
        <v>534.751</v>
      </c>
      <c r="AY299" s="51" t="n">
        <v>9.01232279171211</v>
      </c>
      <c r="BA299" s="59" t="n">
        <f aca="false">AW299</f>
        <v>355</v>
      </c>
      <c r="BB299" s="60" t="n">
        <f aca="false">AVERAGE(B299,E299,H299,K299,N299,Q299,T299,W299,Z299,AC299,AF299,AI299,AL299,AO299,AR299,AU299,AX299)</f>
        <v>562.674741176471</v>
      </c>
      <c r="BC299" s="61" t="n">
        <f aca="false">AVERAGE(C299,F299,I299,L299,O299,R299,U299,X299,AA299,AD299,AG299,AJ299,AM299,AP299,AS299,AV299,AY299)</f>
        <v>7.34041952658926</v>
      </c>
      <c r="BD299" s="60" t="n">
        <f aca="false">STDEV(B299,E299,H299,K299,N299,Q299,T299,W299,Z299,AC299,AF299,AI299,AL299,AO299,AR299,AU299,AX299)</f>
        <v>87.3175279517095</v>
      </c>
      <c r="BE299" s="61" t="n">
        <f aca="false">STDEV(C299,F299,I299,L299,O299,R299,U299,X299,AA299,AD299,AG299,AJ299,AM299,AP299,AS299,AV299,AY299)</f>
        <v>2.55158844744693</v>
      </c>
    </row>
    <row r="300" customFormat="false" ht="29.15" hidden="false" customHeight="false" outlineLevel="0" collapsed="false">
      <c r="A300" s="51" t="n">
        <v>356.25</v>
      </c>
      <c r="B300" s="52" t="n">
        <v>538.2779</v>
      </c>
      <c r="C300" s="51" t="n">
        <v>7.99934569247546</v>
      </c>
      <c r="D300" s="52" t="n">
        <v>356.25</v>
      </c>
      <c r="E300" s="56" t="n">
        <v>633.0746</v>
      </c>
      <c r="F300" s="57" t="n">
        <v>4.43664122137405</v>
      </c>
      <c r="G300" s="52" t="n">
        <v>356.25</v>
      </c>
      <c r="H300" s="56" t="n">
        <v>544.3468</v>
      </c>
      <c r="I300" s="57" t="n">
        <v>6.15223555070883</v>
      </c>
      <c r="J300" s="58" t="n">
        <v>356.25</v>
      </c>
      <c r="K300" s="56" t="n">
        <v>663.9535</v>
      </c>
      <c r="L300" s="57" t="n">
        <v>4.3886586695747</v>
      </c>
      <c r="M300" s="58" t="n">
        <v>356.25</v>
      </c>
      <c r="N300" s="56" t="n">
        <v>428.568</v>
      </c>
      <c r="O300" s="57" t="n">
        <v>11.6453653217012</v>
      </c>
      <c r="P300" s="53" t="n">
        <v>356.25</v>
      </c>
      <c r="Q300" s="51" t="n">
        <v>437.2157</v>
      </c>
      <c r="R300" s="51" t="n">
        <v>11.4462377317339</v>
      </c>
      <c r="S300" s="51" t="n">
        <v>356.25</v>
      </c>
      <c r="T300" s="51" t="n">
        <v>447.5129</v>
      </c>
      <c r="U300" s="51" t="n">
        <v>8.02824427480916</v>
      </c>
      <c r="V300" s="51" t="n">
        <v>356.25</v>
      </c>
      <c r="W300" s="51" t="n">
        <v>702.6914</v>
      </c>
      <c r="X300" s="51" t="n">
        <v>3.9196292257361</v>
      </c>
      <c r="Y300" s="51" t="n">
        <v>356.25</v>
      </c>
      <c r="Z300" s="51" t="n">
        <v>652.3047</v>
      </c>
      <c r="AA300" s="51" t="n">
        <v>5.34874591057797</v>
      </c>
      <c r="AB300" s="51" t="n">
        <v>356.25</v>
      </c>
      <c r="AC300" s="51" t="n">
        <v>627.4537</v>
      </c>
      <c r="AD300" s="51" t="n">
        <v>5.53947655398037</v>
      </c>
      <c r="AE300" s="51" t="n">
        <v>356.25</v>
      </c>
      <c r="AF300" s="51" t="n">
        <v>620.9646</v>
      </c>
      <c r="AG300" s="51" t="n">
        <v>5.60054525627045</v>
      </c>
      <c r="AH300" s="51" t="n">
        <v>356.25</v>
      </c>
      <c r="AI300" s="51" t="n">
        <v>616.7578</v>
      </c>
      <c r="AJ300" s="51" t="n">
        <v>6.03315158124318</v>
      </c>
      <c r="AK300" s="51" t="n">
        <v>356.25</v>
      </c>
      <c r="AL300" s="51" t="n">
        <v>511.5511</v>
      </c>
      <c r="AM300" s="51" t="n">
        <v>10.1100327153762</v>
      </c>
      <c r="AN300" s="51" t="n">
        <v>356.25</v>
      </c>
      <c r="AO300" s="51" t="n">
        <v>489.2307</v>
      </c>
      <c r="AP300" s="51" t="n">
        <v>10.6363140676118</v>
      </c>
      <c r="AQ300" s="51" t="n">
        <v>356.25</v>
      </c>
      <c r="AR300" s="51" t="n">
        <v>677.6499</v>
      </c>
      <c r="AS300" s="51" t="n">
        <v>4.07513631406761</v>
      </c>
      <c r="AT300" s="51" t="n">
        <v>356.25</v>
      </c>
      <c r="AU300" s="51" t="n">
        <v>507.068</v>
      </c>
      <c r="AV300" s="51" t="n">
        <v>9.8226826608506</v>
      </c>
      <c r="AW300" s="51" t="n">
        <v>356.25</v>
      </c>
      <c r="AX300" s="51" t="n">
        <v>537.2596</v>
      </c>
      <c r="AY300" s="51" t="n">
        <v>9.09520174482006</v>
      </c>
      <c r="BA300" s="59" t="n">
        <f aca="false">AW300</f>
        <v>356.25</v>
      </c>
      <c r="BB300" s="60" t="n">
        <f aca="false">AVERAGE(B300,E300,H300,K300,N300,Q300,T300,W300,Z300,AC300,AF300,AI300,AL300,AO300,AR300,AU300,AX300)</f>
        <v>566.816523529412</v>
      </c>
      <c r="BC300" s="61" t="n">
        <f aca="false">AVERAGE(C300,F300,I300,L300,O300,R300,U300,X300,AA300,AD300,AG300,AJ300,AM300,AP300,AS300,AV300,AY300)</f>
        <v>7.31044967605363</v>
      </c>
      <c r="BD300" s="60" t="n">
        <f aca="false">STDEV(B300,E300,H300,K300,N300,Q300,T300,W300,Z300,AC300,AF300,AI300,AL300,AO300,AR300,AU300,AX300)</f>
        <v>88.7278260028635</v>
      </c>
      <c r="BE300" s="61" t="n">
        <f aca="false">STDEV(C300,F300,I300,L300,O300,R300,U300,X300,AA300,AD300,AG300,AJ300,AM300,AP300,AS300,AV300,AY300)</f>
        <v>2.70328089472542</v>
      </c>
    </row>
    <row r="301" customFormat="false" ht="29.15" hidden="false" customHeight="false" outlineLevel="0" collapsed="false">
      <c r="A301" s="51" t="n">
        <v>357.5</v>
      </c>
      <c r="B301" s="52" t="n">
        <v>527.1177</v>
      </c>
      <c r="C301" s="51" t="n">
        <v>8.15801526717557</v>
      </c>
      <c r="D301" s="52" t="n">
        <v>357.5</v>
      </c>
      <c r="E301" s="56" t="n">
        <v>632.9446</v>
      </c>
      <c r="F301" s="57" t="n">
        <v>4.42529989094875</v>
      </c>
      <c r="G301" s="52" t="n">
        <v>357.5</v>
      </c>
      <c r="H301" s="56" t="n">
        <v>610.1343</v>
      </c>
      <c r="I301" s="57" t="n">
        <v>5.81657579062159</v>
      </c>
      <c r="J301" s="58" t="n">
        <v>357.5</v>
      </c>
      <c r="K301" s="56" t="n">
        <v>643.8377</v>
      </c>
      <c r="L301" s="57" t="n">
        <v>4.3360959651036</v>
      </c>
      <c r="M301" s="58" t="n">
        <v>357.5</v>
      </c>
      <c r="N301" s="56" t="n">
        <v>425.4632</v>
      </c>
      <c r="O301" s="57" t="n">
        <v>11.8571428571429</v>
      </c>
      <c r="P301" s="53" t="n">
        <v>357.5</v>
      </c>
      <c r="Q301" s="51" t="n">
        <v>444.2885</v>
      </c>
      <c r="R301" s="51" t="n">
        <v>11.2247546346783</v>
      </c>
      <c r="S301" s="51" t="n">
        <v>357.5</v>
      </c>
      <c r="T301" s="51" t="n">
        <v>460.7942</v>
      </c>
      <c r="U301" s="51" t="n">
        <v>8.20785169029444</v>
      </c>
      <c r="V301" s="51" t="n">
        <v>357.5</v>
      </c>
      <c r="W301" s="51" t="n">
        <v>592.6792</v>
      </c>
      <c r="X301" s="51" t="n">
        <v>4.63347873500545</v>
      </c>
      <c r="Y301" s="51" t="n">
        <v>357.5</v>
      </c>
      <c r="Z301" s="51" t="n">
        <v>653.9661</v>
      </c>
      <c r="AA301" s="51" t="n">
        <v>5.23031624863686</v>
      </c>
      <c r="AB301" s="51" t="n">
        <v>357.5</v>
      </c>
      <c r="AC301" s="51" t="n">
        <v>626.974</v>
      </c>
      <c r="AD301" s="51" t="n">
        <v>5.56510359869139</v>
      </c>
      <c r="AE301" s="51" t="n">
        <v>357.5</v>
      </c>
      <c r="AF301" s="51" t="n">
        <v>620.4331</v>
      </c>
      <c r="AG301" s="51" t="n">
        <v>5.4062159214831</v>
      </c>
      <c r="AH301" s="51" t="n">
        <v>357.5</v>
      </c>
      <c r="AI301" s="51" t="n">
        <v>623.5213</v>
      </c>
      <c r="AJ301" s="51" t="n">
        <v>5.84885496183206</v>
      </c>
      <c r="AK301" s="51" t="n">
        <v>357.5</v>
      </c>
      <c r="AL301" s="51" t="n">
        <v>514.0043</v>
      </c>
      <c r="AM301" s="51" t="n">
        <v>10.1945474372955</v>
      </c>
      <c r="AN301" s="51" t="n">
        <v>357.5</v>
      </c>
      <c r="AO301" s="51" t="n">
        <v>489.3745</v>
      </c>
      <c r="AP301" s="51" t="n">
        <v>10.6252998909487</v>
      </c>
      <c r="AQ301" s="51" t="n">
        <v>357.5</v>
      </c>
      <c r="AR301" s="51" t="n">
        <v>693.781</v>
      </c>
      <c r="AS301" s="51" t="n">
        <v>3.72529989094875</v>
      </c>
      <c r="AT301" s="51" t="n">
        <v>357.5</v>
      </c>
      <c r="AU301" s="51" t="n">
        <v>496.2451</v>
      </c>
      <c r="AV301" s="51" t="n">
        <v>9.63500545256271</v>
      </c>
      <c r="AW301" s="51" t="n">
        <v>357.5</v>
      </c>
      <c r="AX301" s="51" t="n">
        <v>536.718</v>
      </c>
      <c r="AY301" s="51" t="n">
        <v>9.10218102508179</v>
      </c>
      <c r="BA301" s="59" t="n">
        <f aca="false">AW301</f>
        <v>357.5</v>
      </c>
      <c r="BB301" s="60" t="n">
        <f aca="false">AVERAGE(B301,E301,H301,K301,N301,Q301,T301,W301,Z301,AC301,AF301,AI301,AL301,AO301,AR301,AU301,AX301)</f>
        <v>564.251576470588</v>
      </c>
      <c r="BC301" s="61" t="n">
        <f aca="false">AVERAGE(C301,F301,I301,L301,O301,R301,U301,X301,AA301,AD301,AG301,AJ301,AM301,AP301,AS301,AV301,AY301)</f>
        <v>7.2936493681442</v>
      </c>
      <c r="BD301" s="60" t="n">
        <f aca="false">STDEV(B301,E301,H301,K301,N301,Q301,T301,W301,Z301,AC301,AF301,AI301,AL301,AO301,AR301,AU301,AX301)</f>
        <v>82.4037395969574</v>
      </c>
      <c r="BE301" s="61" t="n">
        <f aca="false">STDEV(C301,F301,I301,L301,O301,R301,U301,X301,AA301,AD301,AG301,AJ301,AM301,AP301,AS301,AV301,AY301)</f>
        <v>2.71558889267672</v>
      </c>
    </row>
    <row r="302" customFormat="false" ht="29.15" hidden="false" customHeight="false" outlineLevel="0" collapsed="false">
      <c r="A302" s="51" t="n">
        <v>358.75</v>
      </c>
      <c r="B302" s="52" t="n">
        <v>514.5644</v>
      </c>
      <c r="C302" s="51" t="n">
        <v>8.15790621592148</v>
      </c>
      <c r="D302" s="52" t="n">
        <v>358.75</v>
      </c>
      <c r="E302" s="56" t="n">
        <v>640.5079</v>
      </c>
      <c r="F302" s="57" t="n">
        <v>4.36761177753544</v>
      </c>
      <c r="G302" s="52" t="n">
        <v>358.75</v>
      </c>
      <c r="H302" s="56" t="n">
        <v>585.1626</v>
      </c>
      <c r="I302" s="57" t="n">
        <v>6.02900763358779</v>
      </c>
      <c r="J302" s="58" t="n">
        <v>358.75</v>
      </c>
      <c r="K302" s="56" t="n">
        <v>264.8183</v>
      </c>
      <c r="L302" s="57" t="n">
        <v>6.06564885496183</v>
      </c>
      <c r="M302" s="58" t="n">
        <v>358.75</v>
      </c>
      <c r="N302" s="56" t="n">
        <v>421.8549</v>
      </c>
      <c r="O302" s="57" t="n">
        <v>12.1443838604144</v>
      </c>
      <c r="P302" s="53" t="n">
        <v>358.75</v>
      </c>
      <c r="Q302" s="51" t="n">
        <v>442.5277</v>
      </c>
      <c r="R302" s="51" t="n">
        <v>10.8980370774264</v>
      </c>
      <c r="S302" s="51" t="n">
        <v>358.75</v>
      </c>
      <c r="T302" s="51" t="n">
        <v>471.526</v>
      </c>
      <c r="U302" s="51" t="n">
        <v>8.18745910577972</v>
      </c>
      <c r="V302" s="51" t="n">
        <v>358.75</v>
      </c>
      <c r="W302" s="51" t="n">
        <v>193.0955</v>
      </c>
      <c r="X302" s="51" t="n">
        <v>6.01952017448201</v>
      </c>
      <c r="Y302" s="51" t="n">
        <v>358.75</v>
      </c>
      <c r="Z302" s="51" t="n">
        <v>634.3557</v>
      </c>
      <c r="AA302" s="51" t="n">
        <v>5.35201744820065</v>
      </c>
      <c r="AB302" s="51" t="n">
        <v>358.75</v>
      </c>
      <c r="AC302" s="51" t="n">
        <v>633.6091</v>
      </c>
      <c r="AD302" s="51" t="n">
        <v>5.57764449291167</v>
      </c>
      <c r="AE302" s="51" t="n">
        <v>358.75</v>
      </c>
      <c r="AF302" s="51" t="n">
        <v>636.6866</v>
      </c>
      <c r="AG302" s="51" t="n">
        <v>5.33249727371865</v>
      </c>
      <c r="AH302" s="51" t="n">
        <v>358.75</v>
      </c>
      <c r="AI302" s="51" t="n">
        <v>640.3938</v>
      </c>
      <c r="AJ302" s="51" t="n">
        <v>5.6896401308615</v>
      </c>
      <c r="AK302" s="51" t="n">
        <v>358.75</v>
      </c>
      <c r="AL302" s="51" t="n">
        <v>512.2981</v>
      </c>
      <c r="AM302" s="51" t="n">
        <v>10.1243184296619</v>
      </c>
      <c r="AN302" s="51" t="n">
        <v>358.75</v>
      </c>
      <c r="AO302" s="51" t="n">
        <v>486.258</v>
      </c>
      <c r="AP302" s="51" t="n">
        <v>10.5389312977099</v>
      </c>
      <c r="AQ302" s="51" t="n">
        <v>358.75</v>
      </c>
      <c r="AR302" s="51" t="n">
        <v>720.4043</v>
      </c>
      <c r="AS302" s="51" t="n">
        <v>3.34351145038168</v>
      </c>
      <c r="AT302" s="51" t="n">
        <v>358.75</v>
      </c>
      <c r="AU302" s="51" t="n">
        <v>486.7961</v>
      </c>
      <c r="AV302" s="51" t="n">
        <v>9.40032715376227</v>
      </c>
      <c r="AW302" s="51" t="n">
        <v>358.75</v>
      </c>
      <c r="AX302" s="51" t="n">
        <v>536.1579</v>
      </c>
      <c r="AY302" s="51" t="n">
        <v>9.08473282442748</v>
      </c>
      <c r="BA302" s="59" t="n">
        <f aca="false">AW302</f>
        <v>358.75</v>
      </c>
      <c r="BB302" s="60" t="n">
        <f aca="false">AVERAGE(B302,E302,H302,K302,N302,Q302,T302,W302,Z302,AC302,AF302,AI302,AL302,AO302,AR302,AU302,AX302)</f>
        <v>518.883347058824</v>
      </c>
      <c r="BC302" s="61" t="n">
        <f aca="false">AVERAGE(C302,F302,I302,L302,O302,R302,U302,X302,AA302,AD302,AG302,AJ302,AM302,AP302,AS302,AV302,AY302)</f>
        <v>7.43018795304381</v>
      </c>
      <c r="BD302" s="60" t="n">
        <f aca="false">STDEV(B302,E302,H302,K302,N302,Q302,T302,W302,Z302,AC302,AF302,AI302,AL302,AO302,AR302,AU302,AX302)</f>
        <v>138.194394505426</v>
      </c>
      <c r="BE302" s="61" t="n">
        <f aca="false">STDEV(C302,F302,I302,L302,O302,R302,U302,X302,AA302,AD302,AG302,AJ302,AM302,AP302,AS302,AV302,AY302)</f>
        <v>2.57354719690219</v>
      </c>
    </row>
    <row r="303" customFormat="false" ht="29.15" hidden="false" customHeight="false" outlineLevel="0" collapsed="false">
      <c r="A303" s="51" t="n">
        <v>360</v>
      </c>
      <c r="B303" s="52" t="n">
        <v>519.3935</v>
      </c>
      <c r="C303" s="51" t="n">
        <v>8.22355507088331</v>
      </c>
      <c r="D303" s="52" t="n">
        <v>360</v>
      </c>
      <c r="E303" s="56" t="n">
        <v>633.6502</v>
      </c>
      <c r="F303" s="57" t="n">
        <v>4.35016357688113</v>
      </c>
      <c r="G303" s="52" t="n">
        <v>360</v>
      </c>
      <c r="H303" s="56" t="n">
        <v>539.7795</v>
      </c>
      <c r="I303" s="57" t="n">
        <v>6.6103598691385</v>
      </c>
      <c r="J303" s="58" t="n">
        <v>360</v>
      </c>
      <c r="K303" s="56" t="n">
        <v>576.4684</v>
      </c>
      <c r="L303" s="57" t="n">
        <v>6.0350054525627</v>
      </c>
      <c r="M303" s="58" t="n">
        <v>360</v>
      </c>
      <c r="N303" s="56" t="n">
        <v>424.6474</v>
      </c>
      <c r="O303" s="57" t="n">
        <v>12.2218102508179</v>
      </c>
      <c r="P303" s="53" t="n">
        <v>360</v>
      </c>
      <c r="Q303" s="51" t="n">
        <v>430.1822</v>
      </c>
      <c r="R303" s="51" t="n">
        <v>10.6342420937841</v>
      </c>
      <c r="S303" s="51" t="n">
        <v>360</v>
      </c>
      <c r="T303" s="51" t="n">
        <v>467.3014</v>
      </c>
      <c r="U303" s="51" t="n">
        <v>8.07415485278081</v>
      </c>
      <c r="V303" s="51" t="n">
        <v>360</v>
      </c>
      <c r="W303" s="51" t="n">
        <v>542.0593</v>
      </c>
      <c r="X303" s="51" t="n">
        <v>6.18974918211559</v>
      </c>
      <c r="Y303" s="51" t="n">
        <v>360</v>
      </c>
      <c r="Z303" s="51" t="n">
        <v>599.2362</v>
      </c>
      <c r="AA303" s="51" t="n">
        <v>5.73369683751363</v>
      </c>
      <c r="AB303" s="51" t="n">
        <v>360</v>
      </c>
      <c r="AC303" s="51" t="n">
        <v>630.6102</v>
      </c>
      <c r="AD303" s="51" t="n">
        <v>5.62017448200654</v>
      </c>
      <c r="AE303" s="51" t="n">
        <v>360</v>
      </c>
      <c r="AF303" s="51" t="n">
        <v>615.0864</v>
      </c>
      <c r="AG303" s="51" t="n">
        <v>5.56248636859324</v>
      </c>
      <c r="AH303" s="51" t="n">
        <v>360</v>
      </c>
      <c r="AI303" s="51" t="n">
        <v>634.6759</v>
      </c>
      <c r="AJ303" s="51" t="n">
        <v>5.70359869138495</v>
      </c>
      <c r="AK303" s="51" t="n">
        <v>360</v>
      </c>
      <c r="AL303" s="51" t="n">
        <v>510.4429</v>
      </c>
      <c r="AM303" s="51" t="n">
        <v>10.0696837513631</v>
      </c>
      <c r="AN303" s="51" t="n">
        <v>360</v>
      </c>
      <c r="AO303" s="51" t="n">
        <v>487.2683</v>
      </c>
      <c r="AP303" s="51" t="n">
        <v>10.6533260632497</v>
      </c>
      <c r="AQ303" s="51" t="n">
        <v>360</v>
      </c>
      <c r="AR303" s="51" t="n">
        <v>732.7064</v>
      </c>
      <c r="AS303" s="51" t="n">
        <v>3.08320610687023</v>
      </c>
      <c r="AT303" s="51" t="n">
        <v>360</v>
      </c>
      <c r="AU303" s="51" t="n">
        <v>489.8583</v>
      </c>
      <c r="AV303" s="51" t="n">
        <v>9.35757906215921</v>
      </c>
      <c r="AW303" s="51" t="n">
        <v>360</v>
      </c>
      <c r="AX303" s="51" t="n">
        <v>536.8643</v>
      </c>
      <c r="AY303" s="51" t="n">
        <v>9.06586695747001</v>
      </c>
      <c r="BA303" s="59" t="n">
        <f aca="false">AW303</f>
        <v>360</v>
      </c>
      <c r="BB303" s="60" t="n">
        <f aca="false">AVERAGE(B303,E303,H303,K303,N303,Q303,T303,W303,Z303,AC303,AF303,AI303,AL303,AO303,AR303,AU303,AX303)</f>
        <v>551.190047058823</v>
      </c>
      <c r="BC303" s="61" t="n">
        <f aca="false">AVERAGE(C303,F303,I303,L303,O303,R303,U303,X303,AA303,AD303,AG303,AJ303,AM303,AP303,AS303,AV303,AY303)</f>
        <v>7.48168580409263</v>
      </c>
      <c r="BD303" s="60" t="n">
        <f aca="false">STDEV(B303,E303,H303,K303,N303,Q303,T303,W303,Z303,AC303,AF303,AI303,AL303,AO303,AR303,AU303,AX303)</f>
        <v>82.4190703732313</v>
      </c>
      <c r="BE303" s="61" t="n">
        <f aca="false">STDEV(C303,F303,I303,L303,O303,R303,U303,X303,AA303,AD303,AG303,AJ303,AM303,AP303,AS303,AV303,AY303)</f>
        <v>2.53887622301802</v>
      </c>
    </row>
    <row r="304" customFormat="false" ht="29.15" hidden="false" customHeight="false" outlineLevel="0" collapsed="false">
      <c r="A304" s="51" t="n">
        <v>361.25</v>
      </c>
      <c r="B304" s="52" t="n">
        <v>522.3417</v>
      </c>
      <c r="C304" s="51" t="n">
        <v>8.3928026172301</v>
      </c>
      <c r="D304" s="52" t="n">
        <v>361.25</v>
      </c>
      <c r="E304" s="56" t="n">
        <v>650.3591</v>
      </c>
      <c r="F304" s="57" t="n">
        <v>4.24383860414395</v>
      </c>
      <c r="G304" s="52" t="n">
        <v>361.25</v>
      </c>
      <c r="H304" s="56" t="n">
        <v>539.7693</v>
      </c>
      <c r="I304" s="57" t="n">
        <v>7.15648854961832</v>
      </c>
      <c r="J304" s="58" t="n">
        <v>361.25</v>
      </c>
      <c r="K304" s="56" t="n">
        <v>558.3919</v>
      </c>
      <c r="L304" s="57" t="n">
        <v>6.06782988004362</v>
      </c>
      <c r="M304" s="58" t="n">
        <v>361.25</v>
      </c>
      <c r="N304" s="56" t="n">
        <v>430.1204</v>
      </c>
      <c r="O304" s="57" t="n">
        <v>12.3932388222465</v>
      </c>
      <c r="P304" s="53" t="n">
        <v>361.25</v>
      </c>
      <c r="Q304" s="51" t="n">
        <v>426.6571</v>
      </c>
      <c r="R304" s="51" t="n">
        <v>11.0985823336968</v>
      </c>
      <c r="S304" s="51" t="n">
        <v>361.25</v>
      </c>
      <c r="T304" s="51" t="n">
        <v>469.4216</v>
      </c>
      <c r="U304" s="51" t="n">
        <v>8.08909487459106</v>
      </c>
      <c r="V304" s="51" t="n">
        <v>361.25</v>
      </c>
      <c r="W304" s="51" t="n">
        <v>611.0861</v>
      </c>
      <c r="X304" s="51" t="n">
        <v>5.90436205016358</v>
      </c>
      <c r="Y304" s="51" t="n">
        <v>361.25</v>
      </c>
      <c r="Z304" s="51" t="n">
        <v>616.3901</v>
      </c>
      <c r="AA304" s="51" t="n">
        <v>6.01526717557252</v>
      </c>
      <c r="AB304" s="51" t="n">
        <v>361.25</v>
      </c>
      <c r="AC304" s="51" t="n">
        <v>635.3871</v>
      </c>
      <c r="AD304" s="51" t="n">
        <v>5.6649945474373</v>
      </c>
      <c r="AE304" s="51" t="n">
        <v>361.25</v>
      </c>
      <c r="AF304" s="51" t="n">
        <v>596.5635</v>
      </c>
      <c r="AG304" s="51" t="n">
        <v>5.98636859323882</v>
      </c>
      <c r="AH304" s="51" t="n">
        <v>361.25</v>
      </c>
      <c r="AI304" s="51" t="n">
        <v>629.3638</v>
      </c>
      <c r="AJ304" s="51" t="n">
        <v>5.80119956379498</v>
      </c>
      <c r="AK304" s="51" t="n">
        <v>361.25</v>
      </c>
      <c r="AL304" s="51" t="n">
        <v>510.1832</v>
      </c>
      <c r="AM304" s="51" t="n">
        <v>10.0668484187568</v>
      </c>
      <c r="AN304" s="51" t="n">
        <v>361.25</v>
      </c>
      <c r="AO304" s="51" t="n">
        <v>482.3065</v>
      </c>
      <c r="AP304" s="51" t="n">
        <v>10.4436205016358</v>
      </c>
      <c r="AQ304" s="51" t="n">
        <v>361.25</v>
      </c>
      <c r="AR304" s="51" t="n">
        <v>735.5603</v>
      </c>
      <c r="AS304" s="51" t="n">
        <v>3.0288985823337</v>
      </c>
      <c r="AT304" s="51" t="n">
        <v>361.25</v>
      </c>
      <c r="AU304" s="51" t="n">
        <v>500.9707</v>
      </c>
      <c r="AV304" s="51" t="n">
        <v>9.51068702290076</v>
      </c>
      <c r="AW304" s="51" t="n">
        <v>361.25</v>
      </c>
      <c r="AX304" s="51" t="n">
        <v>540.726</v>
      </c>
      <c r="AY304" s="51" t="n">
        <v>9.11461286804798</v>
      </c>
      <c r="BA304" s="59" t="n">
        <f aca="false">AW304</f>
        <v>361.25</v>
      </c>
      <c r="BB304" s="60" t="n">
        <f aca="false">AVERAGE(B304,E304,H304,K304,N304,Q304,T304,W304,Z304,AC304,AF304,AI304,AL304,AO304,AR304,AU304,AX304)</f>
        <v>556.211670588235</v>
      </c>
      <c r="BC304" s="61" t="n">
        <f aca="false">AVERAGE(C304,F304,I304,L304,O304,R304,U304,X304,AA304,AD304,AG304,AJ304,AM304,AP304,AS304,AV304,AY304)</f>
        <v>7.58698441208545</v>
      </c>
      <c r="BD304" s="60" t="n">
        <f aca="false">STDEV(B304,E304,H304,K304,N304,Q304,T304,W304,Z304,AC304,AF304,AI304,AL304,AO304,AR304,AU304,AX304)</f>
        <v>84.1949839520129</v>
      </c>
      <c r="BE304" s="61" t="n">
        <f aca="false">STDEV(C304,F304,I304,L304,O304,R304,U304,X304,AA304,AD304,AG304,AJ304,AM304,AP304,AS304,AV304,AY304)</f>
        <v>2.57232529947468</v>
      </c>
    </row>
    <row r="305" customFormat="false" ht="29.15" hidden="false" customHeight="false" outlineLevel="0" collapsed="false">
      <c r="A305" s="51" t="n">
        <v>362.5</v>
      </c>
      <c r="B305" s="52" t="n">
        <v>518.4954</v>
      </c>
      <c r="C305" s="51" t="n">
        <v>8.56979280261723</v>
      </c>
      <c r="D305" s="52" t="n">
        <v>362.5</v>
      </c>
      <c r="E305" s="56" t="n">
        <v>676.2528</v>
      </c>
      <c r="F305" s="57" t="n">
        <v>4.05910577971647</v>
      </c>
      <c r="G305" s="52" t="n">
        <v>362.5</v>
      </c>
      <c r="H305" s="56" t="n">
        <v>552.412</v>
      </c>
      <c r="I305" s="57" t="n">
        <v>7.48713195201745</v>
      </c>
      <c r="J305" s="58" t="n">
        <v>362.5</v>
      </c>
      <c r="K305" s="56" t="n">
        <v>546.3724</v>
      </c>
      <c r="L305" s="57" t="n">
        <v>6.26215921483097</v>
      </c>
      <c r="M305" s="58" t="n">
        <v>362.5</v>
      </c>
      <c r="N305" s="56" t="n">
        <v>424.9175</v>
      </c>
      <c r="O305" s="57" t="n">
        <v>12.2441657579062</v>
      </c>
      <c r="P305" s="53" t="n">
        <v>362.5</v>
      </c>
      <c r="Q305" s="51" t="n">
        <v>429.1315</v>
      </c>
      <c r="R305" s="51" t="n">
        <v>11.598800436205</v>
      </c>
      <c r="S305" s="51" t="n">
        <v>362.5</v>
      </c>
      <c r="T305" s="51" t="n">
        <v>499.3877</v>
      </c>
      <c r="U305" s="51" t="n">
        <v>8.42519083969466</v>
      </c>
      <c r="V305" s="51" t="n">
        <v>362.5</v>
      </c>
      <c r="W305" s="51" t="n">
        <v>614.7912</v>
      </c>
      <c r="X305" s="51" t="n">
        <v>5.7030534351145</v>
      </c>
      <c r="Y305" s="51" t="n">
        <v>362.5</v>
      </c>
      <c r="Z305" s="51" t="n">
        <v>628.226</v>
      </c>
      <c r="AA305" s="51" t="n">
        <v>5.94972737186478</v>
      </c>
      <c r="AB305" s="51" t="n">
        <v>362.5</v>
      </c>
      <c r="AC305" s="51" t="n">
        <v>630.3718</v>
      </c>
      <c r="AD305" s="51" t="n">
        <v>5.58178844056707</v>
      </c>
      <c r="AE305" s="51" t="n">
        <v>362.5</v>
      </c>
      <c r="AF305" s="51" t="n">
        <v>593.5639</v>
      </c>
      <c r="AG305" s="51" t="n">
        <v>6.19934569247546</v>
      </c>
      <c r="AH305" s="51" t="n">
        <v>362.5</v>
      </c>
      <c r="AI305" s="51" t="n">
        <v>640.3756</v>
      </c>
      <c r="AJ305" s="51" t="n">
        <v>5.79629225736096</v>
      </c>
      <c r="AK305" s="51" t="n">
        <v>362.5</v>
      </c>
      <c r="AL305" s="51" t="n">
        <v>512.5491</v>
      </c>
      <c r="AM305" s="51" t="n">
        <v>10.140239912759</v>
      </c>
      <c r="AN305" s="51" t="n">
        <v>362.5</v>
      </c>
      <c r="AO305" s="51" t="n">
        <v>481.1354</v>
      </c>
      <c r="AP305" s="51" t="n">
        <v>10.2983642311887</v>
      </c>
      <c r="AQ305" s="51" t="n">
        <v>362.5</v>
      </c>
      <c r="AR305" s="51" t="n">
        <v>723.7469</v>
      </c>
      <c r="AS305" s="51" t="n">
        <v>3.1979280261723</v>
      </c>
      <c r="AT305" s="51" t="n">
        <v>362.5</v>
      </c>
      <c r="AU305" s="51" t="n">
        <v>515.4408</v>
      </c>
      <c r="AV305" s="51" t="n">
        <v>9.91319520174482</v>
      </c>
      <c r="AW305" s="51" t="n">
        <v>362.5</v>
      </c>
      <c r="AX305" s="51" t="n">
        <v>538.632</v>
      </c>
      <c r="AY305" s="51" t="n">
        <v>9.06041439476554</v>
      </c>
      <c r="BA305" s="59" t="n">
        <f aca="false">AW305</f>
        <v>362.5</v>
      </c>
      <c r="BB305" s="60" t="n">
        <f aca="false">AVERAGE(B305,E305,H305,K305,N305,Q305,T305,W305,Z305,AC305,AF305,AI305,AL305,AO305,AR305,AU305,AX305)</f>
        <v>560.341294117647</v>
      </c>
      <c r="BC305" s="61" t="n">
        <f aca="false">AVERAGE(C305,F305,I305,L305,O305,R305,U305,X305,AA305,AD305,AG305,AJ305,AM305,AP305,AS305,AV305,AY305)</f>
        <v>7.67568798511771</v>
      </c>
      <c r="BD305" s="60" t="n">
        <f aca="false">STDEV(B305,E305,H305,K305,N305,Q305,T305,W305,Z305,AC305,AF305,AI305,AL305,AO305,AR305,AU305,AX305)</f>
        <v>83.8333729696702</v>
      </c>
      <c r="BE305" s="61" t="n">
        <f aca="false">STDEV(C305,F305,I305,L305,O305,R305,U305,X305,AA305,AD305,AG305,AJ305,AM305,AP305,AS305,AV305,AY305)</f>
        <v>2.61760036130196</v>
      </c>
    </row>
    <row r="306" customFormat="false" ht="29.15" hidden="false" customHeight="false" outlineLevel="0" collapsed="false">
      <c r="A306" s="51" t="n">
        <v>363.75</v>
      </c>
      <c r="B306" s="52" t="n">
        <v>516.7318</v>
      </c>
      <c r="C306" s="51" t="n">
        <v>8.39182115594329</v>
      </c>
      <c r="D306" s="52" t="n">
        <v>363.75</v>
      </c>
      <c r="E306" s="56" t="n">
        <v>612.5838</v>
      </c>
      <c r="F306" s="57" t="n">
        <v>4.53380588876772</v>
      </c>
      <c r="G306" s="52" t="n">
        <v>363.75</v>
      </c>
      <c r="H306" s="56" t="n">
        <v>546.4186</v>
      </c>
      <c r="I306" s="57" t="n">
        <v>7.79105779716467</v>
      </c>
      <c r="J306" s="58" t="n">
        <v>363.75</v>
      </c>
      <c r="K306" s="56" t="n">
        <v>519.2278</v>
      </c>
      <c r="L306" s="57" t="n">
        <v>6.16074154852781</v>
      </c>
      <c r="M306" s="58" t="n">
        <v>363.75</v>
      </c>
      <c r="N306" s="56" t="n">
        <v>415.3131</v>
      </c>
      <c r="O306" s="57" t="n">
        <v>12.1805888767721</v>
      </c>
      <c r="P306" s="53" t="n">
        <v>363.75</v>
      </c>
      <c r="Q306" s="51" t="n">
        <v>424.9429</v>
      </c>
      <c r="R306" s="51" t="n">
        <v>11.382878953108</v>
      </c>
      <c r="S306" s="51" t="n">
        <v>363.75</v>
      </c>
      <c r="T306" s="51" t="n">
        <v>499.5306</v>
      </c>
      <c r="U306" s="51" t="n">
        <v>8.50425299890949</v>
      </c>
      <c r="V306" s="51" t="n">
        <v>363.75</v>
      </c>
      <c r="W306" s="51" t="n">
        <v>627.4141</v>
      </c>
      <c r="X306" s="51" t="n">
        <v>5.54754634678299</v>
      </c>
      <c r="Y306" s="51" t="n">
        <v>363.75</v>
      </c>
      <c r="Z306" s="51" t="n">
        <v>634.5038</v>
      </c>
      <c r="AA306" s="51" t="n">
        <v>5.80545256270447</v>
      </c>
      <c r="AB306" s="51" t="n">
        <v>363.75</v>
      </c>
      <c r="AC306" s="51" t="n">
        <v>638.8011</v>
      </c>
      <c r="AD306" s="51" t="n">
        <v>5.43086150490731</v>
      </c>
      <c r="AE306" s="51" t="n">
        <v>363.75</v>
      </c>
      <c r="AF306" s="51" t="n">
        <v>579.1922</v>
      </c>
      <c r="AG306" s="51" t="n">
        <v>6.39182115594329</v>
      </c>
      <c r="AH306" s="51" t="n">
        <v>363.75</v>
      </c>
      <c r="AI306" s="51" t="n">
        <v>644.083</v>
      </c>
      <c r="AJ306" s="51" t="n">
        <v>5.71952017448201</v>
      </c>
      <c r="AK306" s="51" t="n">
        <v>363.75</v>
      </c>
      <c r="AL306" s="51" t="n">
        <v>513.7907</v>
      </c>
      <c r="AM306" s="51" t="n">
        <v>10.186586695747</v>
      </c>
      <c r="AN306" s="51" t="n">
        <v>363.75</v>
      </c>
      <c r="AO306" s="51" t="n">
        <v>487.3245</v>
      </c>
      <c r="AP306" s="51" t="n">
        <v>10.4845147219193</v>
      </c>
      <c r="AQ306" s="51" t="n">
        <v>363.75</v>
      </c>
      <c r="AR306" s="51" t="n">
        <v>740.675</v>
      </c>
      <c r="AS306" s="51" t="n">
        <v>3.01952017448201</v>
      </c>
      <c r="AT306" s="51" t="n">
        <v>363.75</v>
      </c>
      <c r="AU306" s="51" t="n">
        <v>503.1576</v>
      </c>
      <c r="AV306" s="51" t="n">
        <v>9.57066521264994</v>
      </c>
      <c r="AW306" s="51" t="n">
        <v>363.75</v>
      </c>
      <c r="AX306" s="51" t="n">
        <v>535.7514</v>
      </c>
      <c r="AY306" s="51" t="n">
        <v>9.03565976008724</v>
      </c>
      <c r="BA306" s="59" t="n">
        <f aca="false">AW306</f>
        <v>363.75</v>
      </c>
      <c r="BB306" s="60" t="n">
        <f aca="false">AVERAGE(B306,E306,H306,K306,N306,Q306,T306,W306,Z306,AC306,AF306,AI306,AL306,AO306,AR306,AU306,AX306)</f>
        <v>555.261294117647</v>
      </c>
      <c r="BC306" s="61" t="n">
        <f aca="false">AVERAGE(C306,F306,I306,L306,O306,R306,U306,X306,AA306,AD306,AG306,AJ306,AM306,AP306,AS306,AV306,AY306)</f>
        <v>7.65513503111169</v>
      </c>
      <c r="BD306" s="60" t="n">
        <f aca="false">STDEV(B306,E306,H306,K306,N306,Q306,T306,W306,Z306,AC306,AF306,AI306,AL306,AO306,AR306,AU306,AX306)</f>
        <v>85.3509172066085</v>
      </c>
      <c r="BE306" s="61" t="n">
        <f aca="false">STDEV(C306,F306,I306,L306,O306,R306,U306,X306,AA306,AD306,AG306,AJ306,AM306,AP306,AS306,AV306,AY306)</f>
        <v>2.58921777310209</v>
      </c>
    </row>
    <row r="307" customFormat="false" ht="29.15" hidden="false" customHeight="false" outlineLevel="0" collapsed="false">
      <c r="A307" s="51" t="n">
        <v>365</v>
      </c>
      <c r="B307" s="52" t="n">
        <v>524.0139</v>
      </c>
      <c r="C307" s="51" t="n">
        <v>8.19945474372955</v>
      </c>
      <c r="D307" s="52" t="n">
        <v>365</v>
      </c>
      <c r="E307" s="56" t="n">
        <v>598.8075</v>
      </c>
      <c r="F307" s="57" t="n">
        <v>4.73435114503817</v>
      </c>
      <c r="G307" s="52" t="n">
        <v>365</v>
      </c>
      <c r="H307" s="56" t="n">
        <v>523.1376</v>
      </c>
      <c r="I307" s="57" t="n">
        <v>7.88157033805889</v>
      </c>
      <c r="J307" s="58" t="n">
        <v>365</v>
      </c>
      <c r="K307" s="56" t="n">
        <v>529.9743</v>
      </c>
      <c r="L307" s="57" t="n">
        <v>6.30359869138495</v>
      </c>
      <c r="M307" s="58" t="n">
        <v>365</v>
      </c>
      <c r="N307" s="56" t="n">
        <v>412.6266</v>
      </c>
      <c r="O307" s="57" t="n">
        <v>11.9800436205016</v>
      </c>
      <c r="P307" s="53" t="n">
        <v>365</v>
      </c>
      <c r="Q307" s="51" t="n">
        <v>425.0992</v>
      </c>
      <c r="R307" s="51" t="n">
        <v>11.425627044711</v>
      </c>
      <c r="S307" s="51" t="n">
        <v>365</v>
      </c>
      <c r="T307" s="51" t="n">
        <v>499.549</v>
      </c>
      <c r="U307" s="51" t="n">
        <v>8.49247546346783</v>
      </c>
      <c r="V307" s="51" t="n">
        <v>365</v>
      </c>
      <c r="W307" s="51" t="n">
        <v>588.6905</v>
      </c>
      <c r="X307" s="51" t="n">
        <v>5.74002181025082</v>
      </c>
      <c r="Y307" s="51" t="n">
        <v>365</v>
      </c>
      <c r="Z307" s="51" t="n">
        <v>637.9809</v>
      </c>
      <c r="AA307" s="51" t="n">
        <v>5.61973827699018</v>
      </c>
      <c r="AB307" s="51" t="n">
        <v>365</v>
      </c>
      <c r="AC307" s="51" t="n">
        <v>635.036</v>
      </c>
      <c r="AD307" s="51" t="n">
        <v>5.46695747001091</v>
      </c>
      <c r="AE307" s="51" t="n">
        <v>365</v>
      </c>
      <c r="AF307" s="51" t="n">
        <v>594.4902</v>
      </c>
      <c r="AG307" s="51" t="n">
        <v>6.39803707742639</v>
      </c>
      <c r="AH307" s="51" t="n">
        <v>365</v>
      </c>
      <c r="AI307" s="51" t="n">
        <v>637.1435</v>
      </c>
      <c r="AJ307" s="51" t="n">
        <v>5.73969465648855</v>
      </c>
      <c r="AK307" s="51" t="n">
        <v>365</v>
      </c>
      <c r="AL307" s="51" t="n">
        <v>509.9047</v>
      </c>
      <c r="AM307" s="51" t="n">
        <v>10.0438386041439</v>
      </c>
      <c r="AN307" s="51" t="n">
        <v>365</v>
      </c>
      <c r="AO307" s="51" t="n">
        <v>486.805</v>
      </c>
      <c r="AP307" s="51" t="n">
        <v>10.4540894220284</v>
      </c>
      <c r="AQ307" s="51" t="n">
        <v>365</v>
      </c>
      <c r="AR307" s="51" t="n">
        <v>751.896</v>
      </c>
      <c r="AS307" s="51" t="n">
        <v>2.88157033805889</v>
      </c>
      <c r="AT307" s="51" t="n">
        <v>365</v>
      </c>
      <c r="AU307" s="51" t="n">
        <v>489.7192</v>
      </c>
      <c r="AV307" s="51" t="n">
        <v>9.39836423118866</v>
      </c>
      <c r="AW307" s="51" t="n">
        <v>365</v>
      </c>
      <c r="AX307" s="51" t="n">
        <v>538.7199</v>
      </c>
      <c r="AY307" s="51" t="n">
        <v>9.11842966194111</v>
      </c>
      <c r="BA307" s="59" t="n">
        <f aca="false">AW307</f>
        <v>365</v>
      </c>
      <c r="BB307" s="60" t="n">
        <f aca="false">AVERAGE(B307,E307,H307,K307,N307,Q307,T307,W307,Z307,AC307,AF307,AI307,AL307,AO307,AR307,AU307,AX307)</f>
        <v>551.976117647059</v>
      </c>
      <c r="BC307" s="61" t="n">
        <f aca="false">AVERAGE(C307,F307,I307,L307,O307,R307,U307,X307,AA307,AD307,AG307,AJ307,AM307,AP307,AS307,AV307,AY307)</f>
        <v>7.63987427031881</v>
      </c>
      <c r="BD307" s="60" t="n">
        <f aca="false">STDEV(B307,E307,H307,K307,N307,Q307,T307,W307,Z307,AC307,AF307,AI307,AL307,AO307,AR307,AU307,AX307)</f>
        <v>85.6216163505764</v>
      </c>
      <c r="BE307" s="61" t="n">
        <f aca="false">STDEV(C307,F307,I307,L307,O307,R307,U307,X307,AA307,AD307,AG307,AJ307,AM307,AP307,AS307,AV307,AY307)</f>
        <v>2.54556828553651</v>
      </c>
    </row>
    <row r="308" customFormat="false" ht="29.15" hidden="false" customHeight="false" outlineLevel="0" collapsed="false">
      <c r="A308" s="51" t="n">
        <v>366.25</v>
      </c>
      <c r="B308" s="52" t="n">
        <v>526.6889</v>
      </c>
      <c r="C308" s="51" t="n">
        <v>8.24809160305344</v>
      </c>
      <c r="D308" s="52" t="n">
        <v>366.25</v>
      </c>
      <c r="E308" s="56" t="n">
        <v>670.1121</v>
      </c>
      <c r="F308" s="57" t="n">
        <v>4.3711014176663</v>
      </c>
      <c r="G308" s="52" t="n">
        <v>366.25</v>
      </c>
      <c r="H308" s="56" t="n">
        <v>502.791</v>
      </c>
      <c r="I308" s="57" t="n">
        <v>8.24852780806979</v>
      </c>
      <c r="J308" s="58" t="n">
        <v>366.25</v>
      </c>
      <c r="K308" s="56" t="n">
        <v>475.5067</v>
      </c>
      <c r="L308" s="57" t="n">
        <v>6.27611777535442</v>
      </c>
      <c r="M308" s="58" t="n">
        <v>366.25</v>
      </c>
      <c r="N308" s="56" t="n">
        <v>418.6089</v>
      </c>
      <c r="O308" s="57" t="n">
        <v>11.9267175572519</v>
      </c>
      <c r="P308" s="53" t="n">
        <v>366.25</v>
      </c>
      <c r="Q308" s="51" t="n">
        <v>427.6308</v>
      </c>
      <c r="R308" s="51" t="n">
        <v>11.7199563794984</v>
      </c>
      <c r="S308" s="51" t="n">
        <v>366.25</v>
      </c>
      <c r="T308" s="51" t="n">
        <v>485.4812</v>
      </c>
      <c r="U308" s="51" t="n">
        <v>8.29869138495093</v>
      </c>
      <c r="V308" s="51" t="n">
        <v>366.25</v>
      </c>
      <c r="W308" s="51" t="n">
        <v>547.8482</v>
      </c>
      <c r="X308" s="51" t="n">
        <v>6.33064340239913</v>
      </c>
      <c r="Y308" s="51" t="n">
        <v>366.25</v>
      </c>
      <c r="Z308" s="51" t="n">
        <v>621.1504</v>
      </c>
      <c r="AA308" s="51" t="n">
        <v>5.68255179934569</v>
      </c>
      <c r="AB308" s="51" t="n">
        <v>366.25</v>
      </c>
      <c r="AC308" s="51" t="n">
        <v>628.6111</v>
      </c>
      <c r="AD308" s="51" t="n">
        <v>5.48691384950927</v>
      </c>
      <c r="AE308" s="51" t="n">
        <v>366.25</v>
      </c>
      <c r="AF308" s="51" t="n">
        <v>608.2916</v>
      </c>
      <c r="AG308" s="51" t="n">
        <v>6.34482006543075</v>
      </c>
      <c r="AH308" s="51" t="n">
        <v>366.25</v>
      </c>
      <c r="AI308" s="51" t="n">
        <v>633.8745</v>
      </c>
      <c r="AJ308" s="51" t="n">
        <v>5.82660850599782</v>
      </c>
      <c r="AK308" s="51" t="n">
        <v>366.25</v>
      </c>
      <c r="AL308" s="51" t="n">
        <v>510.6625</v>
      </c>
      <c r="AM308" s="51" t="n">
        <v>10.0776444929117</v>
      </c>
      <c r="AN308" s="51" t="n">
        <v>366.25</v>
      </c>
      <c r="AO308" s="51" t="n">
        <v>488.2358</v>
      </c>
      <c r="AP308" s="51" t="n">
        <v>10.5322791712105</v>
      </c>
      <c r="AQ308" s="51" t="n">
        <v>366.25</v>
      </c>
      <c r="AR308" s="51" t="n">
        <v>751.0583</v>
      </c>
      <c r="AS308" s="51" t="n">
        <v>2.91417666303162</v>
      </c>
      <c r="AT308" s="51" t="n">
        <v>366.25</v>
      </c>
      <c r="AU308" s="51" t="n">
        <v>495.1588</v>
      </c>
      <c r="AV308" s="51" t="n">
        <v>9.66237731733915</v>
      </c>
      <c r="AW308" s="51" t="n">
        <v>366.25</v>
      </c>
      <c r="AX308" s="51" t="n">
        <v>541.2067</v>
      </c>
      <c r="AY308" s="51" t="n">
        <v>9.15070883315158</v>
      </c>
      <c r="BA308" s="59" t="n">
        <f aca="false">AW308</f>
        <v>366.25</v>
      </c>
      <c r="BB308" s="60" t="n">
        <f aca="false">AVERAGE(B308,E308,H308,K308,N308,Q308,T308,W308,Z308,AC308,AF308,AI308,AL308,AO308,AR308,AU308,AX308)</f>
        <v>548.995147058823</v>
      </c>
      <c r="BC308" s="61" t="n">
        <f aca="false">AVERAGE(C308,F308,I308,L308,O308,R308,U308,X308,AA308,AD308,AG308,AJ308,AM308,AP308,AS308,AV308,AY308)</f>
        <v>7.71164282506897</v>
      </c>
      <c r="BD308" s="60" t="n">
        <f aca="false">STDEV(B308,E308,H308,K308,N308,Q308,T308,W308,Z308,AC308,AF308,AI308,AL308,AO308,AR308,AU308,AX308)</f>
        <v>90.0287278917688</v>
      </c>
      <c r="BE308" s="61" t="n">
        <f aca="false">STDEV(C308,F308,I308,L308,O308,R308,U308,X308,AA308,AD308,AG308,AJ308,AM308,AP308,AS308,AV308,AY308)</f>
        <v>2.5837870576787</v>
      </c>
    </row>
    <row r="309" customFormat="false" ht="29.15" hidden="false" customHeight="false" outlineLevel="0" collapsed="false">
      <c r="A309" s="51" t="n">
        <v>367.5</v>
      </c>
      <c r="B309" s="52" t="n">
        <v>525.6719</v>
      </c>
      <c r="C309" s="51" t="n">
        <v>8.22224645583424</v>
      </c>
      <c r="D309" s="52" t="n">
        <v>367.5</v>
      </c>
      <c r="E309" s="56" t="n">
        <v>676.3911</v>
      </c>
      <c r="F309" s="57" t="n">
        <v>4.42977099236641</v>
      </c>
      <c r="G309" s="52" t="n">
        <v>367.5</v>
      </c>
      <c r="H309" s="56" t="n">
        <v>499.9228</v>
      </c>
      <c r="I309" s="57" t="n">
        <v>8.41166848418757</v>
      </c>
      <c r="J309" s="58" t="n">
        <v>367.5</v>
      </c>
      <c r="K309" s="56" t="n">
        <v>442.0787</v>
      </c>
      <c r="L309" s="57" t="n">
        <v>6.67230098146129</v>
      </c>
      <c r="M309" s="58" t="n">
        <v>367.5</v>
      </c>
      <c r="N309" s="56" t="n">
        <v>419.2734</v>
      </c>
      <c r="O309" s="57" t="n">
        <v>12.4788440567067</v>
      </c>
      <c r="P309" s="53" t="n">
        <v>367.5</v>
      </c>
      <c r="Q309" s="51" t="n">
        <v>424.1888</v>
      </c>
      <c r="R309" s="51" t="n">
        <v>11.7440567066521</v>
      </c>
      <c r="S309" s="51" t="n">
        <v>367.5</v>
      </c>
      <c r="T309" s="51" t="n">
        <v>472.6803</v>
      </c>
      <c r="U309" s="51" t="n">
        <v>7.97491821155943</v>
      </c>
      <c r="V309" s="51" t="n">
        <v>367.5</v>
      </c>
      <c r="W309" s="51" t="n">
        <v>531.3131</v>
      </c>
      <c r="X309" s="51" t="n">
        <v>7.03675027262814</v>
      </c>
      <c r="Y309" s="51" t="n">
        <v>367.5</v>
      </c>
      <c r="Z309" s="51" t="n">
        <v>607.4018</v>
      </c>
      <c r="AA309" s="51" t="n">
        <v>5.97829880043621</v>
      </c>
      <c r="AB309" s="51" t="n">
        <v>367.5</v>
      </c>
      <c r="AC309" s="51" t="n">
        <v>636.8217</v>
      </c>
      <c r="AD309" s="51" t="n">
        <v>5.36793893129771</v>
      </c>
      <c r="AE309" s="51" t="n">
        <v>367.5</v>
      </c>
      <c r="AF309" s="51" t="n">
        <v>613.4907</v>
      </c>
      <c r="AG309" s="51" t="n">
        <v>6.24667393675027</v>
      </c>
      <c r="AH309" s="51" t="n">
        <v>367.5</v>
      </c>
      <c r="AI309" s="51" t="n">
        <v>635.3773</v>
      </c>
      <c r="AJ309" s="51" t="n">
        <v>5.77197382769902</v>
      </c>
      <c r="AK309" s="51" t="n">
        <v>367.5</v>
      </c>
      <c r="AL309" s="51" t="n">
        <v>511.3239</v>
      </c>
      <c r="AM309" s="51" t="n">
        <v>10.1017448200654</v>
      </c>
      <c r="AN309" s="51" t="n">
        <v>367.5</v>
      </c>
      <c r="AO309" s="51" t="n">
        <v>489.767</v>
      </c>
      <c r="AP309" s="51" t="n">
        <v>10.6169029443839</v>
      </c>
      <c r="AQ309" s="51" t="n">
        <v>367.5</v>
      </c>
      <c r="AR309" s="51" t="n">
        <v>755.1002</v>
      </c>
      <c r="AS309" s="51" t="n">
        <v>2.90054525627045</v>
      </c>
      <c r="AT309" s="51" t="n">
        <v>367.5</v>
      </c>
      <c r="AU309" s="51" t="n">
        <v>498.5444</v>
      </c>
      <c r="AV309" s="51" t="n">
        <v>9.67928026172301</v>
      </c>
      <c r="AW309" s="51" t="n">
        <v>367.5</v>
      </c>
      <c r="AX309" s="51" t="n">
        <v>543.4452</v>
      </c>
      <c r="AY309" s="51" t="n">
        <v>9.1567066521265</v>
      </c>
      <c r="BA309" s="59" t="n">
        <f aca="false">AW309</f>
        <v>367.5</v>
      </c>
      <c r="BB309" s="60" t="n">
        <f aca="false">AVERAGE(B309,E309,H309,K309,N309,Q309,T309,W309,Z309,AC309,AF309,AI309,AL309,AO309,AR309,AU309,AX309)</f>
        <v>546.046605882353</v>
      </c>
      <c r="BC309" s="61" t="n">
        <f aca="false">AVERAGE(C309,F309,I309,L309,O309,R309,U309,X309,AA309,AD309,AG309,AJ309,AM309,AP309,AS309,AV309,AY309)</f>
        <v>7.81121303483226</v>
      </c>
      <c r="BD309" s="60" t="n">
        <f aca="false">STDEV(B309,E309,H309,K309,N309,Q309,T309,W309,Z309,AC309,AF309,AI309,AL309,AO309,AR309,AU309,AX309)</f>
        <v>94.1192584768685</v>
      </c>
      <c r="BE309" s="61" t="n">
        <f aca="false">STDEV(C309,F309,I309,L309,O309,R309,U309,X309,AA309,AD309,AG309,AJ309,AM309,AP309,AS309,AV309,AY309)</f>
        <v>2.6173693484162</v>
      </c>
    </row>
    <row r="310" customFormat="false" ht="29.15" hidden="false" customHeight="false" outlineLevel="0" collapsed="false">
      <c r="A310" s="51" t="n">
        <v>368.75</v>
      </c>
      <c r="B310" s="52" t="n">
        <v>522.8454</v>
      </c>
      <c r="C310" s="51" t="n">
        <v>8.19912758996728</v>
      </c>
      <c r="D310" s="52" t="n">
        <v>368.75</v>
      </c>
      <c r="E310" s="56" t="n">
        <v>688.0263</v>
      </c>
      <c r="F310" s="57" t="n">
        <v>4.38157033805889</v>
      </c>
      <c r="G310" s="52" t="n">
        <v>368.75</v>
      </c>
      <c r="H310" s="56" t="n">
        <v>487.8873</v>
      </c>
      <c r="I310" s="57" t="n">
        <v>8.33086150490731</v>
      </c>
      <c r="J310" s="58" t="n">
        <v>368.75</v>
      </c>
      <c r="K310" s="56" t="n">
        <v>529.9458</v>
      </c>
      <c r="L310" s="57" t="n">
        <v>7.29836423118866</v>
      </c>
      <c r="M310" s="58" t="n">
        <v>368.75</v>
      </c>
      <c r="N310" s="56" t="n">
        <v>414.4636</v>
      </c>
      <c r="O310" s="57" t="n">
        <v>12.0642311886587</v>
      </c>
      <c r="P310" s="53" t="n">
        <v>368.75</v>
      </c>
      <c r="Q310" s="51" t="n">
        <v>428.152</v>
      </c>
      <c r="R310" s="51" t="n">
        <v>11.6335877862595</v>
      </c>
      <c r="S310" s="51" t="n">
        <v>368.75</v>
      </c>
      <c r="T310" s="51" t="n">
        <v>476.5569</v>
      </c>
      <c r="U310" s="51" t="n">
        <v>7.84405670665213</v>
      </c>
      <c r="V310" s="51" t="n">
        <v>368.75</v>
      </c>
      <c r="W310" s="51" t="n">
        <v>535.8522</v>
      </c>
      <c r="X310" s="51" t="n">
        <v>7.60567066521265</v>
      </c>
      <c r="Y310" s="51" t="n">
        <v>368.75</v>
      </c>
      <c r="Z310" s="51" t="n">
        <v>615.2319</v>
      </c>
      <c r="AA310" s="51" t="n">
        <v>6.25517993456925</v>
      </c>
      <c r="AB310" s="51" t="n">
        <v>368.75</v>
      </c>
      <c r="AC310" s="51" t="n">
        <v>636.631</v>
      </c>
      <c r="AD310" s="51" t="n">
        <v>5.29847328244275</v>
      </c>
      <c r="AE310" s="51" t="n">
        <v>368.75</v>
      </c>
      <c r="AF310" s="51" t="n">
        <v>612.7971</v>
      </c>
      <c r="AG310" s="51" t="n">
        <v>6.11483097055616</v>
      </c>
      <c r="AH310" s="51" t="n">
        <v>368.75</v>
      </c>
      <c r="AI310" s="51" t="n">
        <v>629.5781</v>
      </c>
      <c r="AJ310" s="51" t="n">
        <v>5.76663031624864</v>
      </c>
      <c r="AK310" s="51" t="n">
        <v>368.75</v>
      </c>
      <c r="AL310" s="51" t="n">
        <v>507.2367</v>
      </c>
      <c r="AM310" s="51" t="n">
        <v>9.94961832061069</v>
      </c>
      <c r="AN310" s="51" t="n">
        <v>368.75</v>
      </c>
      <c r="AO310" s="51" t="n">
        <v>489.6067</v>
      </c>
      <c r="AP310" s="51" t="n">
        <v>10.618320610687</v>
      </c>
      <c r="AQ310" s="51" t="n">
        <v>368.75</v>
      </c>
      <c r="AR310" s="51" t="n">
        <v>758.7134</v>
      </c>
      <c r="AS310" s="51" t="n">
        <v>2.87350054525627</v>
      </c>
      <c r="AT310" s="51" t="n">
        <v>368.75</v>
      </c>
      <c r="AU310" s="51" t="n">
        <v>500.0121</v>
      </c>
      <c r="AV310" s="51" t="n">
        <v>9.52900763358779</v>
      </c>
      <c r="AW310" s="51" t="n">
        <v>368.75</v>
      </c>
      <c r="AX310" s="51" t="n">
        <v>536.9542</v>
      </c>
      <c r="AY310" s="51" t="n">
        <v>8.99040348964013</v>
      </c>
      <c r="BA310" s="59" t="n">
        <f aca="false">AW310</f>
        <v>368.75</v>
      </c>
      <c r="BB310" s="60" t="n">
        <f aca="false">AVERAGE(B310,E310,H310,K310,N310,Q310,T310,W310,Z310,AC310,AF310,AI310,AL310,AO310,AR310,AU310,AX310)</f>
        <v>551.205335294118</v>
      </c>
      <c r="BC310" s="61" t="n">
        <f aca="false">AVERAGE(C310,F310,I310,L310,O310,R310,U310,X310,AA310,AD310,AG310,AJ310,AM310,AP310,AS310,AV310,AY310)</f>
        <v>7.80902559497081</v>
      </c>
      <c r="BD310" s="60" t="n">
        <f aca="false">STDEV(B310,E310,H310,K310,N310,Q310,T310,W310,Z310,AC310,AF310,AI310,AL310,AO310,AR310,AU310,AX310)</f>
        <v>92.3910810364354</v>
      </c>
      <c r="BE310" s="61" t="n">
        <f aca="false">STDEV(C310,F310,I310,L310,O310,R310,U310,X310,AA310,AD310,AG310,AJ310,AM310,AP310,AS310,AV310,AY310)</f>
        <v>2.5268063609028</v>
      </c>
    </row>
    <row r="311" customFormat="false" ht="29.15" hidden="false" customHeight="false" outlineLevel="0" collapsed="false">
      <c r="A311" s="51" t="n">
        <v>370</v>
      </c>
      <c r="B311" s="52" t="n">
        <v>512.3653</v>
      </c>
      <c r="C311" s="51" t="n">
        <v>7.96215921483097</v>
      </c>
      <c r="D311" s="52" t="n">
        <v>370</v>
      </c>
      <c r="E311" s="56" t="n">
        <v>689.9265</v>
      </c>
      <c r="F311" s="57" t="n">
        <v>4.36117775354417</v>
      </c>
      <c r="G311" s="52" t="n">
        <v>370</v>
      </c>
      <c r="H311" s="56" t="n">
        <v>481.5456</v>
      </c>
      <c r="I311" s="57" t="n">
        <v>8.49007633587786</v>
      </c>
      <c r="J311" s="58" t="n">
        <v>370</v>
      </c>
      <c r="K311" s="56" t="n">
        <v>526.133</v>
      </c>
      <c r="L311" s="57" t="n">
        <v>7.33805888767721</v>
      </c>
      <c r="M311" s="58" t="n">
        <v>370</v>
      </c>
      <c r="N311" s="56" t="n">
        <v>418.8646</v>
      </c>
      <c r="O311" s="57" t="n">
        <v>11.8452562704471</v>
      </c>
      <c r="P311" s="53" t="n">
        <v>370</v>
      </c>
      <c r="Q311" s="51" t="n">
        <v>432.1655</v>
      </c>
      <c r="R311" s="51" t="n">
        <v>11.1197382769902</v>
      </c>
      <c r="S311" s="51" t="n">
        <v>370</v>
      </c>
      <c r="T311" s="51" t="n">
        <v>482.2947</v>
      </c>
      <c r="U311" s="51" t="n">
        <v>8.16543075245365</v>
      </c>
      <c r="V311" s="51" t="n">
        <v>370</v>
      </c>
      <c r="W311" s="51" t="n">
        <v>525.8788</v>
      </c>
      <c r="X311" s="51" t="n">
        <v>7.86695747001091</v>
      </c>
      <c r="Y311" s="51" t="n">
        <v>370</v>
      </c>
      <c r="Z311" s="51" t="n">
        <v>619.814</v>
      </c>
      <c r="AA311" s="51" t="n">
        <v>6.4092693565976</v>
      </c>
      <c r="AB311" s="51" t="n">
        <v>370</v>
      </c>
      <c r="AC311" s="51" t="n">
        <v>649.0843</v>
      </c>
      <c r="AD311" s="51" t="n">
        <v>5.16139585605234</v>
      </c>
      <c r="AE311" s="51" t="n">
        <v>370</v>
      </c>
      <c r="AF311" s="51" t="n">
        <v>589.2113</v>
      </c>
      <c r="AG311" s="51" t="n">
        <v>6.08287895310796</v>
      </c>
      <c r="AH311" s="51" t="n">
        <v>370</v>
      </c>
      <c r="AI311" s="51" t="n">
        <v>618.051</v>
      </c>
      <c r="AJ311" s="51" t="n">
        <v>6.00741548527808</v>
      </c>
      <c r="AK311" s="51" t="n">
        <v>370</v>
      </c>
      <c r="AL311" s="51" t="n">
        <v>506.8271</v>
      </c>
      <c r="AM311" s="51" t="n">
        <v>9.94787350054525</v>
      </c>
      <c r="AN311" s="51" t="n">
        <v>370</v>
      </c>
      <c r="AO311" s="51" t="n">
        <v>494.0425</v>
      </c>
      <c r="AP311" s="51" t="n">
        <v>10.7949836423119</v>
      </c>
      <c r="AQ311" s="51" t="n">
        <v>370</v>
      </c>
      <c r="AR311" s="51" t="n">
        <v>744.2279</v>
      </c>
      <c r="AS311" s="51" t="n">
        <v>3.05310796074155</v>
      </c>
      <c r="AT311" s="51" t="n">
        <v>370</v>
      </c>
      <c r="AU311" s="51" t="n">
        <v>509.7138</v>
      </c>
      <c r="AV311" s="51" t="n">
        <v>9.77001090512541</v>
      </c>
      <c r="AW311" s="51" t="n">
        <v>370</v>
      </c>
      <c r="AX311" s="51" t="n">
        <v>536.3814</v>
      </c>
      <c r="AY311" s="51" t="n">
        <v>8.99247546346783</v>
      </c>
      <c r="BA311" s="59" t="n">
        <f aca="false">AW311</f>
        <v>370</v>
      </c>
      <c r="BB311" s="60" t="n">
        <f aca="false">AVERAGE(B311,E311,H311,K311,N311,Q311,T311,W311,Z311,AC311,AF311,AI311,AL311,AO311,AR311,AU311,AX311)</f>
        <v>549.207488235294</v>
      </c>
      <c r="BC311" s="61" t="n">
        <f aca="false">AVERAGE(C311,F311,I311,L311,O311,R311,U311,X311,AA311,AD311,AG311,AJ311,AM311,AP311,AS311,AV311,AY311)</f>
        <v>7.84519212265059</v>
      </c>
      <c r="BD311" s="60" t="n">
        <f aca="false">STDEV(B311,E311,H311,K311,N311,Q311,T311,W311,Z311,AC311,AF311,AI311,AL311,AO311,AR311,AU311,AX311)</f>
        <v>89.3994826498725</v>
      </c>
      <c r="BE311" s="61" t="n">
        <f aca="false">STDEV(C311,F311,I311,L311,O311,R311,U311,X311,AA311,AD311,AG311,AJ311,AM311,AP311,AS311,AV311,AY311)</f>
        <v>2.45594804356224</v>
      </c>
    </row>
    <row r="312" customFormat="false" ht="29.15" hidden="false" customHeight="false" outlineLevel="0" collapsed="false">
      <c r="A312" s="51" t="n">
        <v>371.25</v>
      </c>
      <c r="B312" s="52" t="n">
        <v>517.5845</v>
      </c>
      <c r="C312" s="51" t="n">
        <v>7.92039258451472</v>
      </c>
      <c r="D312" s="52" t="n">
        <v>371.25</v>
      </c>
      <c r="E312" s="56" t="n">
        <v>686.2281</v>
      </c>
      <c r="F312" s="57" t="n">
        <v>4.35430752453653</v>
      </c>
      <c r="G312" s="52" t="n">
        <v>371.25</v>
      </c>
      <c r="H312" s="56" t="n">
        <v>484.275</v>
      </c>
      <c r="I312" s="57" t="n">
        <v>8.67230098146129</v>
      </c>
      <c r="J312" s="58" t="n">
        <v>371.25</v>
      </c>
      <c r="K312" s="56" t="n">
        <v>507.3476</v>
      </c>
      <c r="L312" s="57" t="n">
        <v>7.15932388222465</v>
      </c>
      <c r="M312" s="58" t="n">
        <v>371.25</v>
      </c>
      <c r="N312" s="56" t="n">
        <v>420.1816</v>
      </c>
      <c r="O312" s="57" t="n">
        <v>12.0514721919302</v>
      </c>
      <c r="P312" s="53" t="n">
        <v>371.25</v>
      </c>
      <c r="Q312" s="51" t="n">
        <v>442.1449</v>
      </c>
      <c r="R312" s="51" t="n">
        <v>10.9372955288986</v>
      </c>
      <c r="S312" s="51" t="n">
        <v>371.25</v>
      </c>
      <c r="T312" s="51" t="n">
        <v>480.1995</v>
      </c>
      <c r="U312" s="51" t="n">
        <v>7.97164667393675</v>
      </c>
      <c r="V312" s="51" t="n">
        <v>371.25</v>
      </c>
      <c r="W312" s="51" t="n">
        <v>507.2396</v>
      </c>
      <c r="X312" s="51" t="n">
        <v>8.16488549618321</v>
      </c>
      <c r="Y312" s="51" t="n">
        <v>371.25</v>
      </c>
      <c r="Z312" s="51" t="n">
        <v>616.919</v>
      </c>
      <c r="AA312" s="51" t="n">
        <v>6.46095965103599</v>
      </c>
      <c r="AB312" s="51" t="n">
        <v>371.25</v>
      </c>
      <c r="AC312" s="51" t="n">
        <v>615.2286</v>
      </c>
      <c r="AD312" s="51" t="n">
        <v>5.35986913849509</v>
      </c>
      <c r="AE312" s="51" t="n">
        <v>371.25</v>
      </c>
      <c r="AF312" s="51" t="n">
        <v>568.3828</v>
      </c>
      <c r="AG312" s="51" t="n">
        <v>6.39225736095965</v>
      </c>
      <c r="AH312" s="51" t="n">
        <v>371.25</v>
      </c>
      <c r="AI312" s="51" t="n">
        <v>614.4411</v>
      </c>
      <c r="AJ312" s="51" t="n">
        <v>6.12399127589967</v>
      </c>
      <c r="AK312" s="51" t="n">
        <v>371.25</v>
      </c>
      <c r="AL312" s="51" t="n">
        <v>505.8969</v>
      </c>
      <c r="AM312" s="51" t="n">
        <v>9.91570338058888</v>
      </c>
      <c r="AN312" s="51" t="n">
        <v>371.25</v>
      </c>
      <c r="AO312" s="51" t="n">
        <v>490.9991</v>
      </c>
      <c r="AP312" s="51" t="n">
        <v>10.5942202835333</v>
      </c>
      <c r="AQ312" s="51" t="n">
        <v>371.25</v>
      </c>
      <c r="AR312" s="51" t="n">
        <v>731.1927</v>
      </c>
      <c r="AS312" s="51" t="n">
        <v>3.18745910577972</v>
      </c>
      <c r="AT312" s="51" t="n">
        <v>371.25</v>
      </c>
      <c r="AU312" s="51" t="n">
        <v>505.9185</v>
      </c>
      <c r="AV312" s="51" t="n">
        <v>9.6937840785169</v>
      </c>
      <c r="AW312" s="51" t="n">
        <v>371.25</v>
      </c>
      <c r="AX312" s="51" t="n">
        <v>539.255</v>
      </c>
      <c r="AY312" s="51" t="n">
        <v>9.07917121046892</v>
      </c>
      <c r="BA312" s="59" t="n">
        <f aca="false">AW312</f>
        <v>371.25</v>
      </c>
      <c r="BB312" s="60" t="n">
        <f aca="false">AVERAGE(B312,E312,H312,K312,N312,Q312,T312,W312,Z312,AC312,AF312,AI312,AL312,AO312,AR312,AU312,AX312)</f>
        <v>543.143205882353</v>
      </c>
      <c r="BC312" s="61" t="n">
        <f aca="false">AVERAGE(C312,F312,I312,L312,O312,R312,U312,X312,AA312,AD312,AG312,AJ312,AM312,AP312,AS312,AV312,AY312)</f>
        <v>7.884649432292</v>
      </c>
      <c r="BD312" s="60" t="n">
        <f aca="false">STDEV(B312,E312,H312,K312,N312,Q312,T312,W312,Z312,AC312,AF312,AI312,AL312,AO312,AR312,AU312,AX312)</f>
        <v>84.2888714569758</v>
      </c>
      <c r="BE312" s="61" t="n">
        <f aca="false">STDEV(C312,F312,I312,L312,O312,R312,U312,X312,AA312,AD312,AG312,AJ312,AM312,AP312,AS312,AV312,AY312)</f>
        <v>2.40230625728205</v>
      </c>
    </row>
    <row r="313" customFormat="false" ht="29.15" hidden="false" customHeight="false" outlineLevel="0" collapsed="false">
      <c r="A313" s="51" t="n">
        <v>372.5</v>
      </c>
      <c r="B313" s="52" t="n">
        <v>530.5403</v>
      </c>
      <c r="C313" s="51" t="n">
        <v>8.27001090512541</v>
      </c>
      <c r="D313" s="52" t="n">
        <v>372.5</v>
      </c>
      <c r="E313" s="56" t="n">
        <v>689.8479</v>
      </c>
      <c r="F313" s="57" t="n">
        <v>4.28931297709924</v>
      </c>
      <c r="G313" s="52" t="n">
        <v>372.5</v>
      </c>
      <c r="H313" s="56" t="n">
        <v>490.9526</v>
      </c>
      <c r="I313" s="57" t="n">
        <v>8.94994547437296</v>
      </c>
      <c r="J313" s="58" t="n">
        <v>372.5</v>
      </c>
      <c r="K313" s="56" t="n">
        <v>502.9373</v>
      </c>
      <c r="L313" s="57" t="n">
        <v>7.26423118865867</v>
      </c>
      <c r="M313" s="58" t="n">
        <v>372.5</v>
      </c>
      <c r="N313" s="56" t="n">
        <v>414.9736</v>
      </c>
      <c r="O313" s="57" t="n">
        <v>11.9531079607415</v>
      </c>
      <c r="P313" s="53" t="n">
        <v>372.5</v>
      </c>
      <c r="Q313" s="51" t="n">
        <v>442.1229</v>
      </c>
      <c r="R313" s="51" t="n">
        <v>10.5153762268266</v>
      </c>
      <c r="S313" s="51" t="n">
        <v>372.5</v>
      </c>
      <c r="T313" s="51" t="n">
        <v>503.9775</v>
      </c>
      <c r="U313" s="51" t="n">
        <v>7.72431842966194</v>
      </c>
      <c r="V313" s="51" t="n">
        <v>372.5</v>
      </c>
      <c r="W313" s="51" t="n">
        <v>496.6901</v>
      </c>
      <c r="X313" s="51" t="n">
        <v>8.72922573609596</v>
      </c>
      <c r="Y313" s="51" t="n">
        <v>372.5</v>
      </c>
      <c r="Z313" s="51" t="n">
        <v>616.3441</v>
      </c>
      <c r="AA313" s="51" t="n">
        <v>6.42617230098146</v>
      </c>
      <c r="AB313" s="51" t="n">
        <v>372.5</v>
      </c>
      <c r="AC313" s="51" t="n">
        <v>623.3229</v>
      </c>
      <c r="AD313" s="51" t="n">
        <v>5.56106870229008</v>
      </c>
      <c r="AE313" s="51" t="n">
        <v>372.5</v>
      </c>
      <c r="AF313" s="51" t="n">
        <v>605.4564</v>
      </c>
      <c r="AG313" s="51" t="n">
        <v>6.48418756815703</v>
      </c>
      <c r="AH313" s="51" t="n">
        <v>372.5</v>
      </c>
      <c r="AI313" s="51" t="n">
        <v>608.17</v>
      </c>
      <c r="AJ313" s="51" t="n">
        <v>6.20861504907306</v>
      </c>
      <c r="AK313" s="51" t="n">
        <v>372.5</v>
      </c>
      <c r="AL313" s="51" t="n">
        <v>501.6289</v>
      </c>
      <c r="AM313" s="51" t="n">
        <v>9.76684841875682</v>
      </c>
      <c r="AN313" s="51" t="n">
        <v>372.5</v>
      </c>
      <c r="AO313" s="51" t="n">
        <v>489.244</v>
      </c>
      <c r="AP313" s="51" t="n">
        <v>10.5007633587786</v>
      </c>
      <c r="AQ313" s="51" t="n">
        <v>372.5</v>
      </c>
      <c r="AR313" s="51" t="n">
        <v>750.1325</v>
      </c>
      <c r="AS313" s="51" t="n">
        <v>2.96095965103599</v>
      </c>
      <c r="AT313" s="51" t="n">
        <v>372.5</v>
      </c>
      <c r="AU313" s="51" t="n">
        <v>499.6777</v>
      </c>
      <c r="AV313" s="51" t="n">
        <v>9.58789531079607</v>
      </c>
      <c r="AW313" s="51" t="n">
        <v>372.5</v>
      </c>
      <c r="AX313" s="51" t="n">
        <v>539.3411</v>
      </c>
      <c r="AY313" s="51" t="n">
        <v>9.08124318429662</v>
      </c>
      <c r="BA313" s="59" t="n">
        <f aca="false">AW313</f>
        <v>372.5</v>
      </c>
      <c r="BB313" s="60" t="n">
        <f aca="false">AVERAGE(B313,E313,H313,K313,N313,Q313,T313,W313,Z313,AC313,AF313,AI313,AL313,AO313,AR313,AU313,AX313)</f>
        <v>547.374105882353</v>
      </c>
      <c r="BC313" s="61" t="n">
        <f aca="false">AVERAGE(C313,F313,I313,L313,O313,R313,U313,X313,AA313,AD313,AG313,AJ313,AM313,AP313,AS313,AV313,AY313)</f>
        <v>7.89842837898518</v>
      </c>
      <c r="BD313" s="60" t="n">
        <f aca="false">STDEV(B313,E313,H313,K313,N313,Q313,T313,W313,Z313,AC313,AF313,AI313,AL313,AO313,AR313,AU313,AX313)</f>
        <v>88.5003418241031</v>
      </c>
      <c r="BE313" s="61" t="n">
        <f aca="false">STDEV(C313,F313,I313,L313,O313,R313,U313,X313,AA313,AD313,AG313,AJ313,AM313,AP313,AS313,AV313,AY313)</f>
        <v>2.37253141306077</v>
      </c>
    </row>
    <row r="314" customFormat="false" ht="29.15" hidden="false" customHeight="false" outlineLevel="0" collapsed="false">
      <c r="A314" s="51" t="n">
        <v>373.75</v>
      </c>
      <c r="B314" s="52" t="n">
        <v>511.6324</v>
      </c>
      <c r="C314" s="51" t="n">
        <v>8.35539803707743</v>
      </c>
      <c r="D314" s="52" t="n">
        <v>373.75</v>
      </c>
      <c r="E314" s="56" t="n">
        <v>686.1025</v>
      </c>
      <c r="F314" s="57" t="n">
        <v>4.31264994547437</v>
      </c>
      <c r="G314" s="52" t="n">
        <v>373.75</v>
      </c>
      <c r="H314" s="56" t="n">
        <v>477.2709</v>
      </c>
      <c r="I314" s="57" t="n">
        <v>9.11842966194111</v>
      </c>
      <c r="J314" s="58" t="n">
        <v>373.75</v>
      </c>
      <c r="K314" s="56" t="n">
        <v>506.0271</v>
      </c>
      <c r="L314" s="57" t="n">
        <v>7.48571428571429</v>
      </c>
      <c r="M314" s="58" t="n">
        <v>373.75</v>
      </c>
      <c r="N314" s="56" t="n">
        <v>408.5201</v>
      </c>
      <c r="O314" s="57" t="n">
        <v>11.9323882224646</v>
      </c>
      <c r="P314" s="53" t="n">
        <v>373.75</v>
      </c>
      <c r="Q314" s="51" t="n">
        <v>457.6651</v>
      </c>
      <c r="R314" s="51" t="n">
        <v>10.4997818974918</v>
      </c>
      <c r="S314" s="51" t="n">
        <v>373.75</v>
      </c>
      <c r="T314" s="51" t="n">
        <v>513.7078</v>
      </c>
      <c r="U314" s="51" t="n">
        <v>7.79236641221374</v>
      </c>
      <c r="V314" s="51" t="n">
        <v>373.75</v>
      </c>
      <c r="W314" s="51" t="n">
        <v>479.1912</v>
      </c>
      <c r="X314" s="51" t="n">
        <v>9.03620501635769</v>
      </c>
      <c r="Y314" s="51" t="n">
        <v>373.75</v>
      </c>
      <c r="Z314" s="51" t="n">
        <v>606.9456</v>
      </c>
      <c r="AA314" s="51" t="n">
        <v>6.30577971646674</v>
      </c>
      <c r="AB314" s="51" t="n">
        <v>373.75</v>
      </c>
      <c r="AC314" s="51" t="n">
        <v>625.5654</v>
      </c>
      <c r="AD314" s="51" t="n">
        <v>5.69607415485278</v>
      </c>
      <c r="AE314" s="51" t="n">
        <v>373.75</v>
      </c>
      <c r="AF314" s="51" t="n">
        <v>612.0696</v>
      </c>
      <c r="AG314" s="51" t="n">
        <v>6.39651035986914</v>
      </c>
      <c r="AH314" s="51" t="n">
        <v>373.75</v>
      </c>
      <c r="AI314" s="51" t="n">
        <v>615.136</v>
      </c>
      <c r="AJ314" s="51" t="n">
        <v>6.20185387131952</v>
      </c>
      <c r="AK314" s="51" t="n">
        <v>373.75</v>
      </c>
      <c r="AL314" s="51" t="n">
        <v>505.5484</v>
      </c>
      <c r="AM314" s="51" t="n">
        <v>9.89149400218102</v>
      </c>
      <c r="AN314" s="51" t="n">
        <v>373.75</v>
      </c>
      <c r="AO314" s="51" t="n">
        <v>494.7824</v>
      </c>
      <c r="AP314" s="51" t="n">
        <v>10.7478735005453</v>
      </c>
      <c r="AQ314" s="51" t="n">
        <v>373.75</v>
      </c>
      <c r="AR314" s="51" t="n">
        <v>731.2839</v>
      </c>
      <c r="AS314" s="51" t="n">
        <v>3.20981461286805</v>
      </c>
      <c r="AT314" s="51" t="n">
        <v>373.75</v>
      </c>
      <c r="AU314" s="51" t="n">
        <v>503.51</v>
      </c>
      <c r="AV314" s="51" t="n">
        <v>9.7412213740458</v>
      </c>
      <c r="AW314" s="51" t="n">
        <v>373.75</v>
      </c>
      <c r="AX314" s="51" t="n">
        <v>541.4451</v>
      </c>
      <c r="AY314" s="51" t="n">
        <v>9.10785169029444</v>
      </c>
      <c r="BA314" s="59" t="n">
        <f aca="false">AW314</f>
        <v>373.75</v>
      </c>
      <c r="BB314" s="60" t="n">
        <f aca="false">AVERAGE(B314,E314,H314,K314,N314,Q314,T314,W314,Z314,AC314,AF314,AI314,AL314,AO314,AR314,AU314,AX314)</f>
        <v>545.670794117647</v>
      </c>
      <c r="BC314" s="61" t="n">
        <f aca="false">AVERAGE(C314,F314,I314,L314,O314,R314,U314,X314,AA314,AD314,AG314,AJ314,AM314,AP314,AS314,AV314,AY314)</f>
        <v>7.99008275065752</v>
      </c>
      <c r="BD314" s="60" t="n">
        <f aca="false">STDEV(B314,E314,H314,K314,N314,Q314,T314,W314,Z314,AC314,AF314,AI314,AL314,AO314,AR314,AU314,AX314)</f>
        <v>86.2211343867577</v>
      </c>
      <c r="BE314" s="61" t="n">
        <f aca="false">STDEV(C314,F314,I314,L314,O314,R314,U314,X314,AA314,AD314,AG314,AJ314,AM314,AP314,AS314,AV314,AY314)</f>
        <v>2.37674366173272</v>
      </c>
    </row>
    <row r="315" customFormat="false" ht="29.15" hidden="false" customHeight="false" outlineLevel="0" collapsed="false">
      <c r="A315" s="51" t="n">
        <v>375</v>
      </c>
      <c r="B315" s="52" t="n">
        <v>502.3563</v>
      </c>
      <c r="C315" s="51" t="n">
        <v>8.36652126499455</v>
      </c>
      <c r="D315" s="52" t="n">
        <v>375</v>
      </c>
      <c r="E315" s="56" t="n">
        <v>676.6281</v>
      </c>
      <c r="F315" s="57" t="n">
        <v>4.36979280261723</v>
      </c>
      <c r="G315" s="52" t="n">
        <v>375</v>
      </c>
      <c r="H315" s="56" t="n">
        <v>470.2796</v>
      </c>
      <c r="I315" s="57" t="n">
        <v>9.53882224645583</v>
      </c>
      <c r="J315" s="58" t="n">
        <v>375</v>
      </c>
      <c r="K315" s="56" t="n">
        <v>516.1864</v>
      </c>
      <c r="L315" s="57" t="n">
        <v>7.80796074154853</v>
      </c>
      <c r="M315" s="58" t="n">
        <v>375</v>
      </c>
      <c r="N315" s="56" t="n">
        <v>412.9341</v>
      </c>
      <c r="O315" s="57" t="n">
        <v>12.5369683751363</v>
      </c>
      <c r="P315" s="53" t="n">
        <v>375</v>
      </c>
      <c r="Q315" s="51" t="n">
        <v>467.7481</v>
      </c>
      <c r="R315" s="51" t="n">
        <v>10.3750272628135</v>
      </c>
      <c r="S315" s="51" t="n">
        <v>375</v>
      </c>
      <c r="T315" s="51" t="n">
        <v>509.089</v>
      </c>
      <c r="U315" s="51" t="n">
        <v>7.86717557251908</v>
      </c>
      <c r="V315" s="51" t="n">
        <v>375</v>
      </c>
      <c r="W315" s="51" t="n">
        <v>475.6929</v>
      </c>
      <c r="X315" s="51" t="n">
        <v>9.42377317339149</v>
      </c>
      <c r="Y315" s="51" t="n">
        <v>375</v>
      </c>
      <c r="Z315" s="51" t="n">
        <v>612.1347</v>
      </c>
      <c r="AA315" s="51" t="n">
        <v>5.97775354416576</v>
      </c>
      <c r="AB315" s="51" t="n">
        <v>375</v>
      </c>
      <c r="AC315" s="51" t="n">
        <v>621.1573</v>
      </c>
      <c r="AD315" s="51" t="n">
        <v>5.86270447110142</v>
      </c>
      <c r="AE315" s="51" t="n">
        <v>375</v>
      </c>
      <c r="AF315" s="51" t="n">
        <v>599.1322</v>
      </c>
      <c r="AG315" s="51" t="n">
        <v>6.38735005452563</v>
      </c>
      <c r="AH315" s="51" t="n">
        <v>375</v>
      </c>
      <c r="AI315" s="51" t="n">
        <v>590.6779</v>
      </c>
      <c r="AJ315" s="51" t="n">
        <v>6.35725190839695</v>
      </c>
      <c r="AK315" s="51" t="n">
        <v>375</v>
      </c>
      <c r="AL315" s="51" t="n">
        <v>507.4315</v>
      </c>
      <c r="AM315" s="51" t="n">
        <v>9.96270447110142</v>
      </c>
      <c r="AN315" s="51" t="n">
        <v>375</v>
      </c>
      <c r="AO315" s="51" t="n">
        <v>494.6712</v>
      </c>
      <c r="AP315" s="51" t="n">
        <v>10.7788440567067</v>
      </c>
      <c r="AQ315" s="51" t="n">
        <v>375</v>
      </c>
      <c r="AR315" s="51" t="n">
        <v>730.7052</v>
      </c>
      <c r="AS315" s="51" t="n">
        <v>3.30654307524536</v>
      </c>
      <c r="AT315" s="51" t="n">
        <v>375</v>
      </c>
      <c r="AU315" s="51" t="n">
        <v>511.2485</v>
      </c>
      <c r="AV315" s="51" t="n">
        <v>9.89727371864776</v>
      </c>
      <c r="AW315" s="51" t="n">
        <v>375</v>
      </c>
      <c r="AX315" s="51" t="n">
        <v>537.0069</v>
      </c>
      <c r="AY315" s="51" t="n">
        <v>8.96510359869139</v>
      </c>
      <c r="BA315" s="59" t="n">
        <f aca="false">AW315</f>
        <v>375</v>
      </c>
      <c r="BB315" s="60" t="n">
        <f aca="false">AVERAGE(B315,E315,H315,K315,N315,Q315,T315,W315,Z315,AC315,AF315,AI315,AL315,AO315,AR315,AU315,AX315)</f>
        <v>543.239994117647</v>
      </c>
      <c r="BC315" s="61" t="n">
        <f aca="false">AVERAGE(C315,F315,I315,L315,O315,R315,U315,X315,AA315,AD315,AG315,AJ315,AM315,AP315,AS315,AV315,AY315)</f>
        <v>8.10479825517994</v>
      </c>
      <c r="BD315" s="60" t="n">
        <f aca="false">STDEV(B315,E315,H315,K315,N315,Q315,T315,W315,Z315,AC315,AF315,AI315,AL315,AO315,AR315,AU315,AX315)</f>
        <v>82.902464897564</v>
      </c>
      <c r="BE315" s="61" t="n">
        <f aca="false">STDEV(C315,F315,I315,L315,O315,R315,U315,X315,AA315,AD315,AG315,AJ315,AM315,AP315,AS315,AV315,AY315)</f>
        <v>2.44809959674408</v>
      </c>
    </row>
    <row r="316" customFormat="false" ht="29.15" hidden="false" customHeight="false" outlineLevel="0" collapsed="false">
      <c r="A316" s="51" t="n">
        <v>376.25</v>
      </c>
      <c r="B316" s="52" t="n">
        <v>515.0198</v>
      </c>
      <c r="C316" s="51" t="n">
        <v>8.35747001090513</v>
      </c>
      <c r="D316" s="52" t="n">
        <v>376.25</v>
      </c>
      <c r="E316" s="56" t="n">
        <v>665.8139</v>
      </c>
      <c r="F316" s="57" t="n">
        <v>4.54220283533261</v>
      </c>
      <c r="G316" s="52" t="n">
        <v>376.25</v>
      </c>
      <c r="H316" s="56" t="n">
        <v>462.6137</v>
      </c>
      <c r="I316" s="57" t="n">
        <v>9.43784078516903</v>
      </c>
      <c r="J316" s="58" t="n">
        <v>376.25</v>
      </c>
      <c r="K316" s="56" t="n">
        <v>534.7728</v>
      </c>
      <c r="L316" s="57" t="n">
        <v>8.14296619411123</v>
      </c>
      <c r="M316" s="58" t="n">
        <v>376.25</v>
      </c>
      <c r="N316" s="56" t="n">
        <v>415.2288</v>
      </c>
      <c r="O316" s="57" t="n">
        <v>12.5148309705562</v>
      </c>
      <c r="P316" s="53" t="n">
        <v>376.25</v>
      </c>
      <c r="Q316" s="51" t="n">
        <v>466.5466</v>
      </c>
      <c r="R316" s="51" t="n">
        <v>10.4090512540894</v>
      </c>
      <c r="S316" s="51" t="n">
        <v>376.25</v>
      </c>
      <c r="T316" s="51" t="n">
        <v>512.168</v>
      </c>
      <c r="U316" s="51" t="n">
        <v>7.5164667393675</v>
      </c>
      <c r="V316" s="51" t="n">
        <v>376.25</v>
      </c>
      <c r="W316" s="51" t="n">
        <v>475.4252</v>
      </c>
      <c r="X316" s="51" t="n">
        <v>9.31864776444929</v>
      </c>
      <c r="Y316" s="51" t="n">
        <v>376.25</v>
      </c>
      <c r="Z316" s="51" t="n">
        <v>624.6011</v>
      </c>
      <c r="AA316" s="51" t="n">
        <v>5.73369683751363</v>
      </c>
      <c r="AB316" s="51" t="n">
        <v>376.25</v>
      </c>
      <c r="AC316" s="51" t="n">
        <v>617.1477</v>
      </c>
      <c r="AD316" s="51" t="n">
        <v>5.95627044711014</v>
      </c>
      <c r="AE316" s="51" t="n">
        <v>376.25</v>
      </c>
      <c r="AF316" s="51" t="n">
        <v>597.0601</v>
      </c>
      <c r="AG316" s="51" t="n">
        <v>6.33805888767721</v>
      </c>
      <c r="AH316" s="51" t="n">
        <v>376.25</v>
      </c>
      <c r="AI316" s="51" t="n">
        <v>606.9409</v>
      </c>
      <c r="AJ316" s="51" t="n">
        <v>6.63129770992366</v>
      </c>
      <c r="AK316" s="51" t="n">
        <v>376.25</v>
      </c>
      <c r="AL316" s="51" t="n">
        <v>508.8225</v>
      </c>
      <c r="AM316" s="51" t="n">
        <v>9.99890948745911</v>
      </c>
      <c r="AN316" s="51" t="n">
        <v>376.25</v>
      </c>
      <c r="AO316" s="51" t="n">
        <v>489.7631</v>
      </c>
      <c r="AP316" s="51" t="n">
        <v>10.5737186477644</v>
      </c>
      <c r="AQ316" s="51" t="n">
        <v>376.25</v>
      </c>
      <c r="AR316" s="51" t="n">
        <v>736.967</v>
      </c>
      <c r="AS316" s="51" t="n">
        <v>3.24362050163577</v>
      </c>
      <c r="AT316" s="51" t="n">
        <v>376.25</v>
      </c>
      <c r="AU316" s="51" t="n">
        <v>517.8231</v>
      </c>
      <c r="AV316" s="51" t="n">
        <v>10.032933478735</v>
      </c>
      <c r="AW316" s="51" t="n">
        <v>376.25</v>
      </c>
      <c r="AX316" s="51" t="n">
        <v>531.5344</v>
      </c>
      <c r="AY316" s="51" t="n">
        <v>8.83042529989095</v>
      </c>
      <c r="BA316" s="59" t="n">
        <f aca="false">AW316</f>
        <v>376.25</v>
      </c>
      <c r="BB316" s="60" t="n">
        <f aca="false">AVERAGE(B316,E316,H316,K316,N316,Q316,T316,W316,Z316,AC316,AF316,AI316,AL316,AO316,AR316,AU316,AX316)</f>
        <v>545.779335294118</v>
      </c>
      <c r="BC316" s="61" t="n">
        <f aca="false">AVERAGE(C316,F316,I316,L316,O316,R316,U316,X316,AA316,AD316,AG316,AJ316,AM316,AP316,AS316,AV316,AY316)</f>
        <v>8.09284752068766</v>
      </c>
      <c r="BD316" s="60" t="n">
        <f aca="false">STDEV(B316,E316,H316,K316,N316,Q316,T316,W316,Z316,AC316,AF316,AI316,AL316,AO316,AR316,AU316,AX316)</f>
        <v>83.4829300921972</v>
      </c>
      <c r="BE316" s="61" t="n">
        <f aca="false">STDEV(C316,F316,I316,L316,O316,R316,U316,X316,AA316,AD316,AG316,AJ316,AM316,AP316,AS316,AV316,AY316)</f>
        <v>2.42640262793865</v>
      </c>
    </row>
    <row r="317" customFormat="false" ht="29.15" hidden="false" customHeight="false" outlineLevel="0" collapsed="false">
      <c r="A317" s="51" t="n">
        <v>377.5</v>
      </c>
      <c r="B317" s="52" t="n">
        <v>513.6209</v>
      </c>
      <c r="C317" s="51" t="n">
        <v>8.31810250817884</v>
      </c>
      <c r="D317" s="52" t="n">
        <v>377.5</v>
      </c>
      <c r="E317" s="56" t="n">
        <v>680.6552</v>
      </c>
      <c r="F317" s="57" t="n">
        <v>4.51308615049073</v>
      </c>
      <c r="G317" s="52" t="n">
        <v>377.5</v>
      </c>
      <c r="H317" s="56" t="n">
        <v>452.0726</v>
      </c>
      <c r="I317" s="57" t="n">
        <v>9.16521264994547</v>
      </c>
      <c r="J317" s="58" t="n">
        <v>377.5</v>
      </c>
      <c r="K317" s="56" t="n">
        <v>530.89</v>
      </c>
      <c r="L317" s="57" t="n">
        <v>8.18974918211559</v>
      </c>
      <c r="M317" s="58" t="n">
        <v>377.5</v>
      </c>
      <c r="N317" s="56" t="n">
        <v>416.1515</v>
      </c>
      <c r="O317" s="57" t="n">
        <v>12.1147219193021</v>
      </c>
      <c r="P317" s="53" t="n">
        <v>377.5</v>
      </c>
      <c r="Q317" s="51" t="n">
        <v>462.0613</v>
      </c>
      <c r="R317" s="51" t="n">
        <v>10.3279171210469</v>
      </c>
      <c r="S317" s="51" t="n">
        <v>377.5</v>
      </c>
      <c r="T317" s="51" t="n">
        <v>530.0086</v>
      </c>
      <c r="U317" s="51" t="n">
        <v>7.46281352235551</v>
      </c>
      <c r="V317" s="51" t="n">
        <v>377.5</v>
      </c>
      <c r="W317" s="51" t="n">
        <v>487.2674</v>
      </c>
      <c r="X317" s="51" t="n">
        <v>9.25288985823337</v>
      </c>
      <c r="Y317" s="51" t="n">
        <v>377.5</v>
      </c>
      <c r="Z317" s="51" t="n">
        <v>630.1945</v>
      </c>
      <c r="AA317" s="51" t="n">
        <v>5.42726281352236</v>
      </c>
      <c r="AB317" s="51" t="n">
        <v>377.5</v>
      </c>
      <c r="AC317" s="51" t="n">
        <v>613.9358</v>
      </c>
      <c r="AD317" s="51" t="n">
        <v>6.07971646673937</v>
      </c>
      <c r="AE317" s="51" t="n">
        <v>377.5</v>
      </c>
      <c r="AF317" s="51" t="n">
        <v>598.2987</v>
      </c>
      <c r="AG317" s="51" t="n">
        <v>6.10141766630316</v>
      </c>
      <c r="AH317" s="51" t="n">
        <v>377.5</v>
      </c>
      <c r="AI317" s="51" t="n">
        <v>585.7371</v>
      </c>
      <c r="AJ317" s="51" t="n">
        <v>6.87393675027263</v>
      </c>
      <c r="AK317" s="51" t="n">
        <v>377.5</v>
      </c>
      <c r="AL317" s="51" t="n">
        <v>509.0244</v>
      </c>
      <c r="AM317" s="51" t="n">
        <v>9.99967284623773</v>
      </c>
      <c r="AN317" s="51" t="n">
        <v>377.5</v>
      </c>
      <c r="AO317" s="51" t="n">
        <v>491.3214</v>
      </c>
      <c r="AP317" s="51" t="n">
        <v>10.5913849509269</v>
      </c>
      <c r="AQ317" s="51" t="n">
        <v>377.5</v>
      </c>
      <c r="AR317" s="51" t="n">
        <v>715.1834</v>
      </c>
      <c r="AS317" s="51" t="n">
        <v>3.37470010905125</v>
      </c>
      <c r="AT317" s="51" t="n">
        <v>377.5</v>
      </c>
      <c r="AU317" s="51" t="n">
        <v>517.645</v>
      </c>
      <c r="AV317" s="51" t="n">
        <v>10.0392584514722</v>
      </c>
      <c r="AW317" s="51" t="n">
        <v>377.5</v>
      </c>
      <c r="AX317" s="51" t="n">
        <v>526.5762</v>
      </c>
      <c r="AY317" s="51" t="n">
        <v>8.74078516902944</v>
      </c>
      <c r="BA317" s="59" t="n">
        <f aca="false">AW317</f>
        <v>377.5</v>
      </c>
      <c r="BB317" s="60" t="n">
        <f aca="false">AVERAGE(B317,E317,H317,K317,N317,Q317,T317,W317,Z317,AC317,AF317,AI317,AL317,AO317,AR317,AU317,AX317)</f>
        <v>544.743764705882</v>
      </c>
      <c r="BC317" s="61" t="n">
        <f aca="false">AVERAGE(C317,F317,I317,L317,O317,R317,U317,X317,AA317,AD317,AG317,AJ317,AM317,AP317,AS317,AV317,AY317)</f>
        <v>8.03368400795433</v>
      </c>
      <c r="BD317" s="60" t="n">
        <f aca="false">STDEV(B317,E317,H317,K317,N317,Q317,T317,W317,Z317,AC317,AF317,AI317,AL317,AO317,AR317,AU317,AX317)</f>
        <v>81.3922930744363</v>
      </c>
      <c r="BE317" s="61" t="n">
        <f aca="false">STDEV(C317,F317,I317,L317,O317,R317,U317,X317,AA317,AD317,AG317,AJ317,AM317,AP317,AS317,AV317,AY317)</f>
        <v>2.36955209638309</v>
      </c>
    </row>
    <row r="318" customFormat="false" ht="29.15" hidden="false" customHeight="false" outlineLevel="0" collapsed="false">
      <c r="A318" s="51" t="n">
        <v>378.75</v>
      </c>
      <c r="B318" s="52" t="n">
        <v>511.0899</v>
      </c>
      <c r="C318" s="51" t="n">
        <v>8.08167938931298</v>
      </c>
      <c r="G318" s="52" t="n">
        <v>378.75</v>
      </c>
      <c r="H318" s="56" t="n">
        <v>452.0396</v>
      </c>
      <c r="I318" s="57" t="n">
        <v>9.05485278080698</v>
      </c>
      <c r="J318" s="58" t="n">
        <v>378.75</v>
      </c>
      <c r="K318" s="56" t="n">
        <v>524.862</v>
      </c>
      <c r="L318" s="57" t="n">
        <v>8.57208287895311</v>
      </c>
      <c r="M318" s="58" t="n">
        <v>378.75</v>
      </c>
      <c r="N318" s="56" t="n">
        <v>414.3658</v>
      </c>
      <c r="O318" s="57" t="n">
        <v>11.3552889858233</v>
      </c>
      <c r="P318" s="53" t="n">
        <v>378.75</v>
      </c>
      <c r="Q318" s="51" t="n">
        <v>460.5459</v>
      </c>
      <c r="R318" s="51" t="n">
        <v>10.158560523446</v>
      </c>
      <c r="S318" s="51" t="n">
        <v>378.75</v>
      </c>
      <c r="T318" s="51" t="n">
        <v>525.8347</v>
      </c>
      <c r="U318" s="51" t="n">
        <v>7.42791712104689</v>
      </c>
      <c r="V318" s="51" t="n">
        <v>378.75</v>
      </c>
      <c r="W318" s="51" t="n">
        <v>495.1144</v>
      </c>
      <c r="X318" s="51" t="n">
        <v>9.36761177753544</v>
      </c>
      <c r="Y318" s="51" t="n">
        <v>378.75</v>
      </c>
      <c r="Z318" s="51" t="n">
        <v>646.3452</v>
      </c>
      <c r="AA318" s="51" t="n">
        <v>5.03740458015267</v>
      </c>
      <c r="AB318" s="51" t="n">
        <v>378.75</v>
      </c>
      <c r="AC318" s="51" t="n">
        <v>606.6474</v>
      </c>
      <c r="AD318" s="51" t="n">
        <v>6.1082878953108</v>
      </c>
      <c r="AE318" s="51" t="n">
        <v>378.75</v>
      </c>
      <c r="AF318" s="51" t="n">
        <v>624.7978</v>
      </c>
      <c r="AG318" s="51" t="n">
        <v>5.82998909487459</v>
      </c>
      <c r="AH318" s="51" t="n">
        <v>378.75</v>
      </c>
      <c r="AI318" s="51" t="n">
        <v>591.8957</v>
      </c>
      <c r="AJ318" s="51" t="n">
        <v>7.17164667393675</v>
      </c>
      <c r="AK318" s="51" t="n">
        <v>378.75</v>
      </c>
      <c r="AL318" s="51" t="n">
        <v>508.9161</v>
      </c>
      <c r="AM318" s="51" t="n">
        <v>10.0021810250818</v>
      </c>
      <c r="AN318" s="51" t="n">
        <v>378.75</v>
      </c>
      <c r="AO318" s="51" t="n">
        <v>490.0539</v>
      </c>
      <c r="AP318" s="51" t="n">
        <v>10.5107960741549</v>
      </c>
      <c r="AQ318" s="51" t="n">
        <v>378.75</v>
      </c>
      <c r="AR318" s="51" t="n">
        <v>603.9489</v>
      </c>
      <c r="AS318" s="51" t="n">
        <v>4.25332606324973</v>
      </c>
      <c r="AT318" s="51" t="n">
        <v>378.75</v>
      </c>
      <c r="AU318" s="51" t="n">
        <v>513.0681</v>
      </c>
      <c r="AV318" s="51" t="n">
        <v>9.959760087241</v>
      </c>
      <c r="AW318" s="51" t="n">
        <v>378.75</v>
      </c>
      <c r="AX318" s="51" t="n">
        <v>528.812</v>
      </c>
      <c r="AY318" s="51" t="n">
        <v>8.79389312977099</v>
      </c>
      <c r="BA318" s="59" t="n">
        <f aca="false">AW318</f>
        <v>378.75</v>
      </c>
      <c r="BB318" s="60" t="n">
        <f aca="false">AVERAGE(B318,E318,H318,K318,N318,Q318,T318,W318,Z318,AC318,AF318,AI318,AL318,AO318,AR318,AU318,AX318)</f>
        <v>531.1460875</v>
      </c>
      <c r="BC318" s="61" t="n">
        <f aca="false">AVERAGE(C318,F318,I318,L318,O318,R318,U318,X318,AA318,AD318,AG318,AJ318,AM318,AP318,AS318,AV318,AY318)</f>
        <v>8.23032988004362</v>
      </c>
      <c r="BD318" s="60" t="n">
        <f aca="false">STDEV(B318,E318,H318,K318,N318,Q318,T318,W318,Z318,AC318,AF318,AI318,AL318,AO318,AR318,AU318,AX318)</f>
        <v>66.2801055357828</v>
      </c>
      <c r="BE318" s="61" t="n">
        <f aca="false">STDEV(C318,F318,I318,L318,O318,R318,U318,X318,AA318,AD318,AG318,AJ318,AM318,AP318,AS318,AV318,AY318)</f>
        <v>2.08622152423319</v>
      </c>
    </row>
    <row r="319" customFormat="false" ht="29.15" hidden="false" customHeight="false" outlineLevel="0" collapsed="false">
      <c r="A319" s="51" t="n">
        <v>380</v>
      </c>
      <c r="B319" s="52" t="n">
        <v>520.6861</v>
      </c>
      <c r="C319" s="51" t="n">
        <v>8.07033805888768</v>
      </c>
      <c r="G319" s="52" t="n">
        <v>380</v>
      </c>
      <c r="H319" s="56" t="n">
        <v>310.2138</v>
      </c>
      <c r="I319" s="57" t="n">
        <v>6.773173391494</v>
      </c>
      <c r="J319" s="58" t="n">
        <v>380</v>
      </c>
      <c r="K319" s="56" t="n">
        <v>520.9068</v>
      </c>
      <c r="L319" s="57" t="n">
        <v>8.64416575790622</v>
      </c>
      <c r="M319" s="58" t="n">
        <v>380</v>
      </c>
      <c r="N319" s="56" t="n">
        <v>419.721</v>
      </c>
      <c r="O319" s="57" t="n">
        <v>10.6167938931298</v>
      </c>
      <c r="P319" s="53" t="n">
        <v>380</v>
      </c>
      <c r="Q319" s="51" t="n">
        <v>463.6928</v>
      </c>
      <c r="R319" s="51" t="n">
        <v>10.4067611777535</v>
      </c>
      <c r="S319" s="51" t="n">
        <v>380</v>
      </c>
      <c r="T319" s="51" t="n">
        <v>531.146</v>
      </c>
      <c r="U319" s="51" t="n">
        <v>7.52748091603054</v>
      </c>
      <c r="V319" s="51" t="n">
        <v>380</v>
      </c>
      <c r="W319" s="51" t="n">
        <v>493.1628</v>
      </c>
      <c r="X319" s="51" t="n">
        <v>9.31363140676118</v>
      </c>
      <c r="Y319" s="51" t="n">
        <v>380</v>
      </c>
      <c r="Z319" s="51" t="n">
        <v>642.8657</v>
      </c>
      <c r="AA319" s="51" t="n">
        <v>4.98713195201745</v>
      </c>
      <c r="AB319" s="51" t="n">
        <v>380</v>
      </c>
      <c r="AC319" s="51" t="n">
        <v>613.0198</v>
      </c>
      <c r="AD319" s="51" t="n">
        <v>5.86357688113413</v>
      </c>
      <c r="AE319" s="51" t="n">
        <v>380</v>
      </c>
      <c r="AF319" s="51" t="n">
        <v>627.3669</v>
      </c>
      <c r="AG319" s="51" t="n">
        <v>5.67677208287895</v>
      </c>
      <c r="AH319" s="51" t="n">
        <v>380</v>
      </c>
      <c r="AI319" s="51" t="n">
        <v>593.0133</v>
      </c>
      <c r="AJ319" s="51" t="n">
        <v>7.13456924754635</v>
      </c>
      <c r="AK319" s="51" t="n">
        <v>380</v>
      </c>
      <c r="AL319" s="51" t="n">
        <v>513.5717</v>
      </c>
      <c r="AM319" s="51" t="n">
        <v>10.1782988004362</v>
      </c>
      <c r="AN319" s="51" t="n">
        <v>380</v>
      </c>
      <c r="AO319" s="51" t="n">
        <v>493.1901</v>
      </c>
      <c r="AP319" s="51" t="n">
        <v>10.6143947655398</v>
      </c>
      <c r="AQ319" s="51" t="n">
        <v>380</v>
      </c>
      <c r="AR319" s="51" t="n">
        <v>623.7071</v>
      </c>
      <c r="AS319" s="51" t="n">
        <v>4.14372955288986</v>
      </c>
      <c r="AT319" s="51" t="n">
        <v>380</v>
      </c>
      <c r="AU319" s="51" t="n">
        <v>511.1734</v>
      </c>
      <c r="AV319" s="51" t="n">
        <v>9.95583424209378</v>
      </c>
      <c r="AW319" s="51" t="n">
        <v>380</v>
      </c>
      <c r="AX319" s="51" t="n">
        <v>536.02</v>
      </c>
      <c r="AY319" s="51" t="n">
        <v>8.9391494002181</v>
      </c>
      <c r="BA319" s="59" t="n">
        <f aca="false">AW319</f>
        <v>380</v>
      </c>
      <c r="BB319" s="60" t="n">
        <f aca="false">AVERAGE(B319,E319,H319,K319,N319,Q319,T319,W319,Z319,AC319,AF319,AI319,AL319,AO319,AR319,AU319,AX319)</f>
        <v>525.84108125</v>
      </c>
      <c r="BC319" s="61" t="n">
        <f aca="false">AVERAGE(C319,F319,I319,L319,O319,R319,U319,X319,AA319,AD319,AG319,AJ319,AM319,AP319,AS319,AV319,AY319)</f>
        <v>8.05286259541985</v>
      </c>
      <c r="BD319" s="60" t="n">
        <f aca="false">STDEV(B319,E319,H319,K319,N319,Q319,T319,W319,Z319,AC319,AF319,AI319,AL319,AO319,AR319,AU319,AX319)</f>
        <v>85.6323772638069</v>
      </c>
      <c r="BE319" s="61" t="n">
        <f aca="false">STDEV(C319,F319,I319,L319,O319,R319,U319,X319,AA319,AD319,AG319,AJ319,AM319,AP319,AS319,AV319,AY319)</f>
        <v>2.11999203121738</v>
      </c>
    </row>
    <row r="320" customFormat="false" ht="29.15" hidden="false" customHeight="false" outlineLevel="0" collapsed="false">
      <c r="A320" s="51" t="n">
        <v>381.25</v>
      </c>
      <c r="B320" s="52" t="n">
        <v>519.524</v>
      </c>
      <c r="C320" s="51" t="n">
        <v>8.15190839694657</v>
      </c>
      <c r="G320" s="52" t="n">
        <v>381.25</v>
      </c>
      <c r="H320" s="56" t="n">
        <v>392.3163</v>
      </c>
      <c r="I320" s="57" t="n">
        <v>6.29770992366412</v>
      </c>
      <c r="J320" s="58" t="n">
        <v>381.25</v>
      </c>
      <c r="K320" s="56" t="n">
        <v>517.2313</v>
      </c>
      <c r="L320" s="57" t="n">
        <v>8.49814612868048</v>
      </c>
      <c r="M320" s="58" t="n">
        <v>381.25</v>
      </c>
      <c r="N320" s="56" t="n">
        <v>430.4482</v>
      </c>
      <c r="O320" s="57" t="n">
        <v>11.1286804798255</v>
      </c>
      <c r="P320" s="53" t="n">
        <v>381.25</v>
      </c>
      <c r="Q320" s="51" t="n">
        <v>425.8211</v>
      </c>
      <c r="R320" s="51" t="n">
        <v>8.75408942202835</v>
      </c>
      <c r="S320" s="51" t="n">
        <v>381.25</v>
      </c>
      <c r="T320" s="51" t="n">
        <v>521.0717</v>
      </c>
      <c r="U320" s="51" t="n">
        <v>7.66357688113413</v>
      </c>
      <c r="V320" s="51" t="n">
        <v>381.25</v>
      </c>
      <c r="W320" s="51" t="n">
        <v>485.2162</v>
      </c>
      <c r="X320" s="51" t="n">
        <v>9.11352235550709</v>
      </c>
      <c r="Y320" s="51" t="n">
        <v>381.25</v>
      </c>
      <c r="Z320" s="51" t="n">
        <v>599.1694</v>
      </c>
      <c r="AA320" s="51" t="n">
        <v>5.47099236641221</v>
      </c>
      <c r="AB320" s="51" t="n">
        <v>381.25</v>
      </c>
      <c r="AC320" s="51" t="n">
        <v>613.9825</v>
      </c>
      <c r="AD320" s="51" t="n">
        <v>5.82213740458015</v>
      </c>
      <c r="AE320" s="51" t="n">
        <v>381.25</v>
      </c>
      <c r="AF320" s="51" t="n">
        <v>637.6953</v>
      </c>
      <c r="AG320" s="51" t="n">
        <v>5.51308615049073</v>
      </c>
      <c r="AH320" s="51" t="n">
        <v>381.25</v>
      </c>
      <c r="AI320" s="51" t="n">
        <v>512.2395</v>
      </c>
      <c r="AJ320" s="51" t="n">
        <v>6.68854961832061</v>
      </c>
      <c r="AK320" s="51" t="n">
        <v>381.25</v>
      </c>
      <c r="AL320" s="51" t="n">
        <v>509.3176</v>
      </c>
      <c r="AM320" s="51" t="n">
        <v>10.0227917121047</v>
      </c>
      <c r="AN320" s="51" t="n">
        <v>381.25</v>
      </c>
      <c r="AO320" s="51" t="n">
        <v>498.0388</v>
      </c>
      <c r="AP320" s="51" t="n">
        <v>10.7644492911668</v>
      </c>
      <c r="AQ320" s="51" t="n">
        <v>381.25</v>
      </c>
      <c r="AR320" s="51" t="n">
        <v>443.1112</v>
      </c>
      <c r="AS320" s="51" t="n">
        <v>5.23576881134133</v>
      </c>
      <c r="AT320" s="51" t="n">
        <v>381.25</v>
      </c>
      <c r="AU320" s="51" t="n">
        <v>507.8771</v>
      </c>
      <c r="AV320" s="51" t="n">
        <v>9.77350054525627</v>
      </c>
      <c r="AW320" s="51" t="n">
        <v>381.25</v>
      </c>
      <c r="AX320" s="51" t="n">
        <v>541.3644</v>
      </c>
      <c r="AY320" s="51" t="n">
        <v>9.02333696837514</v>
      </c>
      <c r="BA320" s="59" t="n">
        <f aca="false">AW320</f>
        <v>381.25</v>
      </c>
      <c r="BB320" s="60" t="n">
        <f aca="false">AVERAGE(B320,E320,H320,K320,N320,Q320,T320,W320,Z320,AC320,AF320,AI320,AL320,AO320,AR320,AU320,AX320)</f>
        <v>509.6515375</v>
      </c>
      <c r="BC320" s="61" t="n">
        <f aca="false">AVERAGE(C320,F320,I320,L320,O320,R320,U320,X320,AA320,AD320,AG320,AJ320,AM320,AP320,AS320,AV320,AY320)</f>
        <v>7.99514040348964</v>
      </c>
      <c r="BD320" s="60" t="n">
        <f aca="false">STDEV(B320,E320,H320,K320,N320,Q320,T320,W320,Z320,AC320,AF320,AI320,AL320,AO320,AR320,AU320,AX320)</f>
        <v>67.7359732651701</v>
      </c>
      <c r="BE320" s="61" t="n">
        <f aca="false">STDEV(C320,F320,I320,L320,O320,R320,U320,X320,AA320,AD320,AG320,AJ320,AM320,AP320,AS320,AV320,AY320)</f>
        <v>1.95772001776003</v>
      </c>
    </row>
    <row r="321" customFormat="false" ht="29.15" hidden="false" customHeight="false" outlineLevel="0" collapsed="false">
      <c r="A321" s="51" t="n">
        <v>382.5</v>
      </c>
      <c r="B321" s="52" t="n">
        <v>518.4134</v>
      </c>
      <c r="C321" s="51" t="n">
        <v>8.21603053435114</v>
      </c>
      <c r="G321" s="52" t="n">
        <v>382.5</v>
      </c>
      <c r="H321" s="56" t="n">
        <v>515.4505</v>
      </c>
      <c r="I321" s="57" t="n">
        <v>5.77971646673937</v>
      </c>
      <c r="J321" s="58" t="n">
        <v>382.5</v>
      </c>
      <c r="K321" s="56" t="n">
        <v>497.6576</v>
      </c>
      <c r="L321" s="57" t="n">
        <v>8.56434023991276</v>
      </c>
      <c r="M321" s="58" t="n">
        <v>382.5</v>
      </c>
      <c r="N321" s="56" t="n">
        <v>426.631</v>
      </c>
      <c r="O321" s="57" t="n">
        <v>11.303707742639</v>
      </c>
      <c r="P321" s="53" t="n">
        <v>382.5</v>
      </c>
      <c r="Q321" s="51" t="n">
        <v>444.767</v>
      </c>
      <c r="R321" s="51" t="n">
        <v>7.98113413304253</v>
      </c>
      <c r="S321" s="51" t="n">
        <v>382.5</v>
      </c>
      <c r="T321" s="51" t="n">
        <v>517.912</v>
      </c>
      <c r="U321" s="51" t="n">
        <v>7.43871319520174</v>
      </c>
      <c r="V321" s="51" t="n">
        <v>382.5</v>
      </c>
      <c r="W321" s="51" t="n">
        <v>487.596</v>
      </c>
      <c r="X321" s="51" t="n">
        <v>8.74830970556161</v>
      </c>
      <c r="Y321" s="51" t="n">
        <v>382.5</v>
      </c>
      <c r="Z321" s="51" t="n">
        <v>599.369</v>
      </c>
      <c r="AA321" s="51" t="n">
        <v>5.91821155943293</v>
      </c>
      <c r="AB321" s="51" t="n">
        <v>382.5</v>
      </c>
      <c r="AC321" s="51" t="n">
        <v>615.1915</v>
      </c>
      <c r="AD321" s="51" t="n">
        <v>5.72617230098146</v>
      </c>
      <c r="AE321" s="51" t="n">
        <v>382.5</v>
      </c>
      <c r="AF321" s="51" t="n">
        <v>619.6359</v>
      </c>
      <c r="AG321" s="51" t="n">
        <v>5.70065430752454</v>
      </c>
      <c r="AH321" s="51" t="n">
        <v>382.5</v>
      </c>
      <c r="AI321" s="51" t="n">
        <v>475.506</v>
      </c>
      <c r="AJ321" s="51" t="n">
        <v>7.04013086150491</v>
      </c>
      <c r="AK321" s="51" t="n">
        <v>382.5</v>
      </c>
      <c r="AL321" s="51" t="n">
        <v>505.3738</v>
      </c>
      <c r="AM321" s="51" t="n">
        <v>9.87949836423119</v>
      </c>
      <c r="AN321" s="51" t="n">
        <v>382.5</v>
      </c>
      <c r="AO321" s="51" t="n">
        <v>496.8994</v>
      </c>
      <c r="AP321" s="51" t="n">
        <v>10.7563794983642</v>
      </c>
      <c r="AQ321" s="51" t="n">
        <v>382.5</v>
      </c>
      <c r="AR321" s="51" t="n">
        <v>581.3988</v>
      </c>
      <c r="AS321" s="51" t="n">
        <v>4.86215921483097</v>
      </c>
      <c r="AT321" s="51" t="n">
        <v>382.5</v>
      </c>
      <c r="AU321" s="51" t="n">
        <v>510.9257</v>
      </c>
      <c r="AV321" s="51" t="n">
        <v>9.75212649945474</v>
      </c>
      <c r="AW321" s="51" t="n">
        <v>382.5</v>
      </c>
      <c r="AX321" s="51" t="n">
        <v>542.1955</v>
      </c>
      <c r="AY321" s="51" t="n">
        <v>9.01570338058888</v>
      </c>
      <c r="BA321" s="59" t="n">
        <f aca="false">AW321</f>
        <v>382.5</v>
      </c>
      <c r="BB321" s="60" t="n">
        <f aca="false">AVERAGE(B321,E321,H321,K321,N321,Q321,T321,W321,Z321,AC321,AF321,AI321,AL321,AO321,AR321,AU321,AX321)</f>
        <v>522.18269375</v>
      </c>
      <c r="BC321" s="61" t="n">
        <f aca="false">AVERAGE(C321,F321,I321,L321,O321,R321,U321,X321,AA321,AD321,AG321,AJ321,AM321,AP321,AS321,AV321,AY321)</f>
        <v>7.91768675027262</v>
      </c>
      <c r="BD321" s="60" t="n">
        <f aca="false">STDEV(B321,E321,H321,K321,N321,Q321,T321,W321,Z321,AC321,AF321,AI321,AL321,AO321,AR321,AU321,AX321)</f>
        <v>56.7089485781033</v>
      </c>
      <c r="BE321" s="61" t="n">
        <f aca="false">STDEV(C321,F321,I321,L321,O321,R321,U321,X321,AA321,AD321,AG321,AJ321,AM321,AP321,AS321,AV321,AY321)</f>
        <v>1.96242220983179</v>
      </c>
    </row>
    <row r="322" customFormat="false" ht="29.15" hidden="false" customHeight="false" outlineLevel="0" collapsed="false">
      <c r="A322" s="51" t="n">
        <v>383.75</v>
      </c>
      <c r="B322" s="52" t="n">
        <v>515.3499</v>
      </c>
      <c r="C322" s="51" t="n">
        <v>8.27764449291167</v>
      </c>
      <c r="G322" s="52" t="n">
        <v>383.75</v>
      </c>
      <c r="H322" s="56" t="n">
        <v>568.9894</v>
      </c>
      <c r="I322" s="57" t="n">
        <v>5.40534351145038</v>
      </c>
      <c r="J322" s="58" t="n">
        <v>383.75</v>
      </c>
      <c r="K322" s="56" t="n">
        <v>496.2422</v>
      </c>
      <c r="L322" s="57" t="n">
        <v>9.2608505997819</v>
      </c>
      <c r="M322" s="58" t="n">
        <v>383.75</v>
      </c>
      <c r="N322" s="56" t="n">
        <v>406.0611</v>
      </c>
      <c r="O322" s="57" t="n">
        <v>10.4788440567067</v>
      </c>
      <c r="P322" s="53" t="n">
        <v>383.75</v>
      </c>
      <c r="Q322" s="51" t="n">
        <v>459.112</v>
      </c>
      <c r="R322" s="51" t="n">
        <v>7.65714285714286</v>
      </c>
      <c r="S322" s="51" t="n">
        <v>383.75</v>
      </c>
      <c r="T322" s="51" t="n">
        <v>526.888</v>
      </c>
      <c r="U322" s="51" t="n">
        <v>7.42671755725191</v>
      </c>
      <c r="V322" s="51" t="n">
        <v>383.75</v>
      </c>
      <c r="W322" s="51" t="n">
        <v>513.4147</v>
      </c>
      <c r="X322" s="51" t="n">
        <v>8.77306434023991</v>
      </c>
      <c r="Y322" s="51" t="n">
        <v>383.75</v>
      </c>
      <c r="Z322" s="51" t="n">
        <v>611.8781</v>
      </c>
      <c r="AA322" s="51" t="n">
        <v>6.12082878953108</v>
      </c>
      <c r="AB322" s="51" t="n">
        <v>383.75</v>
      </c>
      <c r="AC322" s="51" t="n">
        <v>642.5879</v>
      </c>
      <c r="AD322" s="51" t="n">
        <v>5.47448200654308</v>
      </c>
      <c r="AE322" s="51" t="n">
        <v>383.75</v>
      </c>
      <c r="AF322" s="51" t="n">
        <v>613.8782</v>
      </c>
      <c r="AG322" s="51" t="n">
        <v>5.89247546346783</v>
      </c>
      <c r="AH322" s="51" t="n">
        <v>383.75</v>
      </c>
      <c r="AI322" s="51" t="n">
        <v>560.5265</v>
      </c>
      <c r="AJ322" s="51" t="n">
        <v>7.75038167938931</v>
      </c>
      <c r="AK322" s="51" t="n">
        <v>383.75</v>
      </c>
      <c r="AL322" s="51" t="n">
        <v>509.5258</v>
      </c>
      <c r="AM322" s="51" t="n">
        <v>10.0046892039258</v>
      </c>
      <c r="AN322" s="51" t="n">
        <v>383.75</v>
      </c>
      <c r="AO322" s="51" t="n">
        <v>493.2453</v>
      </c>
      <c r="AP322" s="51" t="n">
        <v>10.695092693566</v>
      </c>
      <c r="AQ322" s="51" t="n">
        <v>383.75</v>
      </c>
      <c r="AR322" s="51" t="n">
        <v>541.8524</v>
      </c>
      <c r="AS322" s="51" t="n">
        <v>5.26979280261723</v>
      </c>
      <c r="AT322" s="51" t="n">
        <v>383.75</v>
      </c>
      <c r="AU322" s="51" t="n">
        <v>512.4422</v>
      </c>
      <c r="AV322" s="51" t="n">
        <v>9.7669574700109</v>
      </c>
      <c r="AW322" s="51" t="n">
        <v>383.75</v>
      </c>
      <c r="AX322" s="51" t="n">
        <v>534.2687</v>
      </c>
      <c r="AY322" s="51" t="n">
        <v>8.84285714285714</v>
      </c>
      <c r="BA322" s="59" t="n">
        <f aca="false">AW322</f>
        <v>383.75</v>
      </c>
      <c r="BB322" s="60" t="n">
        <f aca="false">AVERAGE(B322,E322,H322,K322,N322,Q322,T322,W322,Z322,AC322,AF322,AI322,AL322,AO322,AR322,AU322,AX322)</f>
        <v>531.6414</v>
      </c>
      <c r="BC322" s="61" t="n">
        <f aca="false">AVERAGE(C322,F322,I322,L322,O322,R322,U322,X322,AA322,AD322,AG322,AJ322,AM322,AP322,AS322,AV322,AY322)</f>
        <v>7.94357279171211</v>
      </c>
      <c r="BD322" s="60" t="n">
        <f aca="false">STDEV(B322,E322,H322,K322,N322,Q322,T322,W322,Z322,AC322,AF322,AI322,AL322,AO322,AR322,AU322,AX322)</f>
        <v>59.4903652617688</v>
      </c>
      <c r="BE322" s="61" t="n">
        <f aca="false">STDEV(C322,F322,I322,L322,O322,R322,U322,X322,AA322,AD322,AG322,AJ322,AM322,AP322,AS322,AV322,AY322)</f>
        <v>1.87116727943458</v>
      </c>
    </row>
    <row r="323" customFormat="false" ht="29.15" hidden="false" customHeight="false" outlineLevel="0" collapsed="false">
      <c r="A323" s="51" t="n">
        <v>385</v>
      </c>
      <c r="B323" s="52" t="n">
        <v>505.0065</v>
      </c>
      <c r="C323" s="51" t="n">
        <v>8.26052344601963</v>
      </c>
      <c r="G323" s="52" t="n">
        <v>385</v>
      </c>
      <c r="H323" s="56" t="n">
        <v>529.7965</v>
      </c>
      <c r="I323" s="57" t="n">
        <v>5.77077426390404</v>
      </c>
      <c r="J323" s="58" t="n">
        <v>385</v>
      </c>
      <c r="K323" s="56" t="n">
        <v>493.8069</v>
      </c>
      <c r="L323" s="57" t="n">
        <v>9.39978189749182</v>
      </c>
      <c r="M323" s="58" t="n">
        <v>385</v>
      </c>
      <c r="N323" s="56" t="n">
        <v>402.3281</v>
      </c>
      <c r="O323" s="57" t="n">
        <v>10.7935659760087</v>
      </c>
      <c r="P323" s="53" t="n">
        <v>385</v>
      </c>
      <c r="Q323" s="51" t="n">
        <v>333.8959</v>
      </c>
      <c r="R323" s="51" t="n">
        <v>6.86194111232279</v>
      </c>
      <c r="S323" s="51" t="n">
        <v>385</v>
      </c>
      <c r="T323" s="51" t="n">
        <v>504.7897</v>
      </c>
      <c r="U323" s="51" t="n">
        <v>7.6041439476554</v>
      </c>
      <c r="V323" s="51" t="n">
        <v>385</v>
      </c>
      <c r="W323" s="51" t="n">
        <v>505.6403</v>
      </c>
      <c r="X323" s="51" t="n">
        <v>8.86717557251908</v>
      </c>
      <c r="Y323" s="51" t="n">
        <v>385</v>
      </c>
      <c r="Z323" s="51" t="n">
        <v>613.6786</v>
      </c>
      <c r="AA323" s="51" t="n">
        <v>6.28102508178844</v>
      </c>
      <c r="AB323" s="51" t="n">
        <v>385</v>
      </c>
      <c r="AC323" s="51" t="n">
        <v>644.8465</v>
      </c>
      <c r="AD323" s="51" t="n">
        <v>5.41199563794984</v>
      </c>
      <c r="AE323" s="51" t="n">
        <v>385</v>
      </c>
      <c r="AF323" s="51" t="n">
        <v>600.3375</v>
      </c>
      <c r="AG323" s="51" t="n">
        <v>6.13740458015267</v>
      </c>
      <c r="AH323" s="51" t="n">
        <v>385</v>
      </c>
      <c r="AI323" s="51" t="n">
        <v>509.8809</v>
      </c>
      <c r="AJ323" s="51" t="n">
        <v>6.87328244274809</v>
      </c>
      <c r="AK323" s="51" t="n">
        <v>385</v>
      </c>
      <c r="AL323" s="51" t="n">
        <v>511.8641</v>
      </c>
      <c r="AM323" s="51" t="n">
        <v>10.0886586695747</v>
      </c>
      <c r="AN323" s="51" t="n">
        <v>385</v>
      </c>
      <c r="AO323" s="51" t="n">
        <v>491.5437</v>
      </c>
      <c r="AP323" s="51" t="n">
        <v>10.6882224645583</v>
      </c>
      <c r="AQ323" s="51" t="n">
        <v>385</v>
      </c>
      <c r="AR323" s="51" t="n">
        <v>581.6618</v>
      </c>
      <c r="AS323" s="51" t="n">
        <v>5.24056706652126</v>
      </c>
      <c r="AT323" s="51" t="n">
        <v>385</v>
      </c>
      <c r="AU323" s="51" t="n">
        <v>510.9898</v>
      </c>
      <c r="AV323" s="51" t="n">
        <v>9.74852780806979</v>
      </c>
      <c r="AW323" s="51" t="n">
        <v>385</v>
      </c>
      <c r="AX323" s="51" t="n">
        <v>530.3294</v>
      </c>
      <c r="AY323" s="51" t="n">
        <v>8.80141766630316</v>
      </c>
      <c r="BA323" s="59" t="n">
        <f aca="false">AW323</f>
        <v>385</v>
      </c>
      <c r="BB323" s="60" t="n">
        <f aca="false">AVERAGE(B323,E323,H323,K323,N323,Q323,T323,W323,Z323,AC323,AF323,AI323,AL323,AO323,AR323,AU323,AX323)</f>
        <v>516.8997625</v>
      </c>
      <c r="BC323" s="61" t="n">
        <f aca="false">AVERAGE(C323,F323,I323,L323,O323,R323,U323,X323,AA323,AD323,AG323,AJ323,AM323,AP323,AS323,AV323,AY323)</f>
        <v>7.92681297709923</v>
      </c>
      <c r="BD323" s="60" t="n">
        <f aca="false">STDEV(B323,E323,H323,K323,N323,Q323,T323,W323,Z323,AC323,AF323,AI323,AL323,AO323,AR323,AU323,AX323)</f>
        <v>75.523456883813</v>
      </c>
      <c r="BE323" s="61" t="n">
        <f aca="false">STDEV(C323,F323,I323,L323,O323,R323,U323,X323,AA323,AD323,AG323,AJ323,AM323,AP323,AS323,AV323,AY323)</f>
        <v>1.90111217603011</v>
      </c>
    </row>
    <row r="324" customFormat="false" ht="29.15" hidden="false" customHeight="false" outlineLevel="0" collapsed="false">
      <c r="A324" s="51" t="n">
        <v>386.25</v>
      </c>
      <c r="B324" s="52" t="n">
        <v>507.7007</v>
      </c>
      <c r="C324" s="51" t="n">
        <v>8.15485278080698</v>
      </c>
      <c r="G324" s="52" t="n">
        <v>386.25</v>
      </c>
      <c r="H324" s="56" t="n">
        <v>559.0452</v>
      </c>
      <c r="I324" s="57" t="n">
        <v>6.38964013086151</v>
      </c>
      <c r="J324" s="58" t="n">
        <v>386.25</v>
      </c>
      <c r="K324" s="56" t="n">
        <v>496.7218</v>
      </c>
      <c r="L324" s="57" t="n">
        <v>9.38331515812432</v>
      </c>
      <c r="M324" s="58" t="n">
        <v>386.25</v>
      </c>
      <c r="N324" s="56" t="n">
        <v>402.8987</v>
      </c>
      <c r="O324" s="57" t="n">
        <v>11.5145038167939</v>
      </c>
      <c r="P324" s="53" t="n">
        <v>386.25</v>
      </c>
      <c r="Q324" s="51" t="n">
        <v>204.7363</v>
      </c>
      <c r="R324" s="51" t="n">
        <v>5.66782988004362</v>
      </c>
      <c r="S324" s="51" t="n">
        <v>386.25</v>
      </c>
      <c r="T324" s="51" t="n">
        <v>519.6393</v>
      </c>
      <c r="U324" s="51" t="n">
        <v>7.87480916030534</v>
      </c>
      <c r="V324" s="51" t="n">
        <v>386.25</v>
      </c>
      <c r="W324" s="51" t="n">
        <v>483.1646</v>
      </c>
      <c r="X324" s="51" t="n">
        <v>9.04100327153762</v>
      </c>
      <c r="Y324" s="51" t="n">
        <v>386.25</v>
      </c>
      <c r="Z324" s="51" t="n">
        <v>617.1128</v>
      </c>
      <c r="AA324" s="51" t="n">
        <v>6.33718647764449</v>
      </c>
      <c r="AB324" s="51" t="n">
        <v>386.25</v>
      </c>
      <c r="AC324" s="51" t="n">
        <v>640.8233</v>
      </c>
      <c r="AD324" s="51" t="n">
        <v>5.41221374045802</v>
      </c>
      <c r="AE324" s="51" t="n">
        <v>386.25</v>
      </c>
      <c r="AF324" s="51" t="n">
        <v>612.6721</v>
      </c>
      <c r="AG324" s="51" t="n">
        <v>6.22115594329335</v>
      </c>
      <c r="AH324" s="51" t="n">
        <v>386.25</v>
      </c>
      <c r="AI324" s="51" t="n">
        <v>585.1215</v>
      </c>
      <c r="AJ324" s="51" t="n">
        <v>6.12159214830971</v>
      </c>
      <c r="AK324" s="51" t="n">
        <v>386.25</v>
      </c>
      <c r="AL324" s="51" t="n">
        <v>510.0805</v>
      </c>
      <c r="AM324" s="51" t="n">
        <v>10.024427480916</v>
      </c>
      <c r="AN324" s="51" t="n">
        <v>386.25</v>
      </c>
      <c r="AO324" s="51" t="n">
        <v>493.3837</v>
      </c>
      <c r="AP324" s="51" t="n">
        <v>10.7823336968375</v>
      </c>
      <c r="AQ324" s="51" t="n">
        <v>386.25</v>
      </c>
      <c r="AR324" s="51" t="n">
        <v>431.1001</v>
      </c>
      <c r="AS324" s="51" t="n">
        <v>5.78276990185387</v>
      </c>
      <c r="AT324" s="51" t="n">
        <v>386.25</v>
      </c>
      <c r="AU324" s="51" t="n">
        <v>512.8552</v>
      </c>
      <c r="AV324" s="51" t="n">
        <v>9.8856052344602</v>
      </c>
      <c r="AW324" s="51" t="n">
        <v>386.25</v>
      </c>
      <c r="AX324" s="51" t="n">
        <v>531.4372</v>
      </c>
      <c r="AY324" s="51" t="n">
        <v>8.84242093784078</v>
      </c>
      <c r="BA324" s="59" t="n">
        <f aca="false">AW324</f>
        <v>386.25</v>
      </c>
      <c r="BB324" s="60" t="n">
        <f aca="false">AVERAGE(B324,E324,H324,K324,N324,Q324,T324,W324,Z324,AC324,AF324,AI324,AL324,AO324,AR324,AU324,AX324)</f>
        <v>506.7808125</v>
      </c>
      <c r="BC324" s="61" t="n">
        <f aca="false">AVERAGE(C324,F324,I324,L324,O324,R324,U324,X324,AA324,AD324,AG324,AJ324,AM324,AP324,AS324,AV324,AY324)</f>
        <v>7.96472873500545</v>
      </c>
      <c r="BD324" s="60" t="n">
        <f aca="false">STDEV(B324,E324,H324,K324,N324,Q324,T324,W324,Z324,AC324,AF324,AI324,AL324,AO324,AR324,AU324,AX324)</f>
        <v>103.160904606819</v>
      </c>
      <c r="BE324" s="61" t="n">
        <f aca="false">STDEV(C324,F324,I324,L324,O324,R324,U324,X324,AA324,AD324,AG324,AJ324,AM324,AP324,AS324,AV324,AY324)</f>
        <v>2.00958162926609</v>
      </c>
    </row>
    <row r="325" customFormat="false" ht="29.15" hidden="false" customHeight="false" outlineLevel="0" collapsed="false">
      <c r="A325" s="51" t="n">
        <v>387.5</v>
      </c>
      <c r="B325" s="52" t="n">
        <v>524.7573</v>
      </c>
      <c r="C325" s="51" t="n">
        <v>8.10239912758997</v>
      </c>
      <c r="G325" s="52" t="n">
        <v>387.5</v>
      </c>
      <c r="H325" s="56" t="n">
        <v>562.8619</v>
      </c>
      <c r="I325" s="57" t="n">
        <v>6.74067611777535</v>
      </c>
      <c r="J325" s="58" t="n">
        <v>387.5</v>
      </c>
      <c r="K325" s="56" t="n">
        <v>493.5274</v>
      </c>
      <c r="L325" s="57" t="n">
        <v>9.38691384950927</v>
      </c>
      <c r="M325" s="58" t="n">
        <v>387.5</v>
      </c>
      <c r="N325" s="56" t="n">
        <v>397.7302</v>
      </c>
      <c r="O325" s="57" t="n">
        <v>11.8164667393675</v>
      </c>
      <c r="P325" s="53" t="n">
        <v>387.5</v>
      </c>
      <c r="Q325" s="51" t="n">
        <v>325.7142</v>
      </c>
      <c r="R325" s="51" t="n">
        <v>9.96815703380589</v>
      </c>
      <c r="S325" s="51" t="n">
        <v>387.5</v>
      </c>
      <c r="T325" s="51" t="n">
        <v>526.3302</v>
      </c>
      <c r="U325" s="51" t="n">
        <v>7.79029443838604</v>
      </c>
      <c r="V325" s="51" t="n">
        <v>387.5</v>
      </c>
      <c r="W325" s="51" t="n">
        <v>475.9611</v>
      </c>
      <c r="X325" s="51" t="n">
        <v>9.23598691384951</v>
      </c>
      <c r="Y325" s="51" t="n">
        <v>387.5</v>
      </c>
      <c r="Z325" s="51" t="n">
        <v>615.4601</v>
      </c>
      <c r="AA325" s="51" t="n">
        <v>6.4164667393675</v>
      </c>
      <c r="AB325" s="51" t="n">
        <v>387.5</v>
      </c>
      <c r="AC325" s="51" t="n">
        <v>630.4267</v>
      </c>
      <c r="AD325" s="51" t="n">
        <v>5.49334787350055</v>
      </c>
      <c r="AE325" s="51" t="n">
        <v>387.5</v>
      </c>
      <c r="AF325" s="51" t="n">
        <v>609.5742</v>
      </c>
      <c r="AG325" s="51" t="n">
        <v>6.31046892039258</v>
      </c>
      <c r="AH325" s="51" t="n">
        <v>387.5</v>
      </c>
      <c r="AI325" s="51" t="n">
        <v>617.0249</v>
      </c>
      <c r="AJ325" s="51" t="n">
        <v>5.66063249727372</v>
      </c>
      <c r="AK325" s="51" t="n">
        <v>387.5</v>
      </c>
      <c r="AL325" s="51" t="n">
        <v>508.8829</v>
      </c>
      <c r="AM325" s="51" t="n">
        <v>9.98200654307524</v>
      </c>
      <c r="AN325" s="51" t="n">
        <v>387.5</v>
      </c>
      <c r="AO325" s="51" t="n">
        <v>492.7462</v>
      </c>
      <c r="AP325" s="51" t="n">
        <v>10.6376226826609</v>
      </c>
      <c r="AQ325" s="51" t="n">
        <v>387.5</v>
      </c>
      <c r="AR325" s="51" t="n">
        <v>430.7121</v>
      </c>
      <c r="AS325" s="51" t="n">
        <v>6.08745910577972</v>
      </c>
      <c r="AT325" s="51" t="n">
        <v>387.5</v>
      </c>
      <c r="AU325" s="51" t="n">
        <v>517.2752</v>
      </c>
      <c r="AV325" s="51" t="n">
        <v>10.1224645583424</v>
      </c>
      <c r="AW325" s="51" t="n">
        <v>387.5</v>
      </c>
      <c r="AX325" s="51" t="n">
        <v>530.4018</v>
      </c>
      <c r="AY325" s="51" t="n">
        <v>8.78909487459106</v>
      </c>
      <c r="BA325" s="59" t="n">
        <f aca="false">AW325</f>
        <v>387.5</v>
      </c>
      <c r="BB325" s="60" t="n">
        <f aca="false">AVERAGE(B325,E325,H325,K325,N325,Q325,T325,W325,Z325,AC325,AF325,AI325,AL325,AO325,AR325,AU325,AX325)</f>
        <v>516.21165</v>
      </c>
      <c r="BC325" s="61" t="n">
        <f aca="false">AVERAGE(C325,F325,I325,L325,O325,R325,U325,X325,AA325,AD325,AG325,AJ325,AM325,AP325,AS325,AV325,AY325)</f>
        <v>8.2837786259542</v>
      </c>
      <c r="BD325" s="60" t="n">
        <f aca="false">STDEV(B325,E325,H325,K325,N325,Q325,T325,W325,Z325,AC325,AF325,AI325,AL325,AO325,AR325,AU325,AX325)</f>
        <v>83.5486626643898</v>
      </c>
      <c r="BE325" s="61" t="n">
        <f aca="false">STDEV(C325,F325,I325,L325,O325,R325,U325,X325,AA325,AD325,AG325,AJ325,AM325,AP325,AS325,AV325,AY325)</f>
        <v>1.98378272444524</v>
      </c>
    </row>
    <row r="326" customFormat="false" ht="29.15" hidden="false" customHeight="false" outlineLevel="0" collapsed="false">
      <c r="A326" s="51" t="n">
        <v>388.75</v>
      </c>
      <c r="B326" s="52" t="n">
        <v>531.2148</v>
      </c>
      <c r="C326" s="51" t="n">
        <v>8.05757906215922</v>
      </c>
      <c r="G326" s="52" t="n">
        <v>388.75</v>
      </c>
      <c r="H326" s="56" t="n">
        <v>570.1622</v>
      </c>
      <c r="I326" s="57" t="n">
        <v>6.75801526717557</v>
      </c>
      <c r="J326" s="58" t="n">
        <v>388.75</v>
      </c>
      <c r="K326" s="56" t="n">
        <v>478.685</v>
      </c>
      <c r="L326" s="57" t="n">
        <v>9.36074154852781</v>
      </c>
      <c r="M326" s="58" t="n">
        <v>388.75</v>
      </c>
      <c r="N326" s="56" t="n">
        <v>400.1902</v>
      </c>
      <c r="O326" s="57" t="n">
        <v>12.2569247546347</v>
      </c>
      <c r="P326" s="53" t="n">
        <v>388.75</v>
      </c>
      <c r="Q326" s="51" t="n">
        <v>343.3195</v>
      </c>
      <c r="R326" s="51" t="n">
        <v>9.54165757906216</v>
      </c>
      <c r="S326" s="51" t="n">
        <v>388.75</v>
      </c>
      <c r="T326" s="51" t="n">
        <v>515.7761</v>
      </c>
      <c r="U326" s="51" t="n">
        <v>8.00959651035987</v>
      </c>
      <c r="V326" s="51" t="n">
        <v>388.75</v>
      </c>
      <c r="W326" s="51" t="n">
        <v>452.3075</v>
      </c>
      <c r="X326" s="51" t="n">
        <v>9.32617230098146</v>
      </c>
      <c r="Y326" s="51" t="n">
        <v>388.75</v>
      </c>
      <c r="Z326" s="51" t="n">
        <v>612.7195</v>
      </c>
      <c r="AA326" s="51" t="n">
        <v>6.4360959651036</v>
      </c>
      <c r="AB326" s="51" t="n">
        <v>388.75</v>
      </c>
      <c r="AC326" s="51" t="n">
        <v>627.5732</v>
      </c>
      <c r="AD326" s="51" t="n">
        <v>5.51581243184297</v>
      </c>
      <c r="AE326" s="51" t="n">
        <v>388.75</v>
      </c>
      <c r="AF326" s="51" t="n">
        <v>599.1654</v>
      </c>
      <c r="AG326" s="51" t="n">
        <v>6.44929116684842</v>
      </c>
      <c r="AH326" s="51" t="n">
        <v>388.75</v>
      </c>
      <c r="AI326" s="51" t="n">
        <v>644.465</v>
      </c>
      <c r="AJ326" s="51" t="n">
        <v>5.16488549618321</v>
      </c>
      <c r="AK326" s="51" t="n">
        <v>388.75</v>
      </c>
      <c r="AL326" s="51" t="n">
        <v>511.2162</v>
      </c>
      <c r="AM326" s="51" t="n">
        <v>10.0586695747001</v>
      </c>
      <c r="AN326" s="51" t="n">
        <v>388.75</v>
      </c>
      <c r="AO326" s="51" t="n">
        <v>493.1714</v>
      </c>
      <c r="AP326" s="51" t="n">
        <v>10.4885496183206</v>
      </c>
      <c r="AQ326" s="51" t="n">
        <v>388.75</v>
      </c>
      <c r="AR326" s="51" t="n">
        <v>246.1171</v>
      </c>
      <c r="AS326" s="51" t="n">
        <v>6.23925845147219</v>
      </c>
      <c r="AT326" s="51" t="n">
        <v>388.75</v>
      </c>
      <c r="AW326" s="51" t="n">
        <v>388.75</v>
      </c>
      <c r="AX326" s="51" t="n">
        <v>536.8907</v>
      </c>
      <c r="AY326" s="51" t="n">
        <v>8.86368593238822</v>
      </c>
      <c r="BA326" s="59" t="n">
        <f aca="false">AW326</f>
        <v>388.75</v>
      </c>
      <c r="BB326" s="60" t="n">
        <f aca="false">AVERAGE(B326,E326,H326,K326,N326,Q326,T326,W326,Z326,AC326,AF326,AI326,AL326,AO326,AR326,AU326,AX326)</f>
        <v>504.198253333333</v>
      </c>
      <c r="BC326" s="61" t="n">
        <f aca="false">AVERAGE(C326,F326,I326,L326,O326,R326,U326,X326,AA326,AD326,AG326,AJ326,AM326,AP326,AS326,AV326,AY326)</f>
        <v>8.16846237731734</v>
      </c>
      <c r="BD326" s="60" t="n">
        <f aca="false">STDEV(B326,E326,H326,K326,N326,Q326,T326,W326,Z326,AC326,AF326,AI326,AL326,AO326,AR326,AU326,AX326)</f>
        <v>109.803618809354</v>
      </c>
      <c r="BE326" s="61" t="n">
        <f aca="false">STDEV(C326,F326,I326,L326,O326,R326,U326,X326,AA326,AD326,AG326,AJ326,AM326,AP326,AS326,AV326,AY326)</f>
        <v>2.04529820688407</v>
      </c>
    </row>
    <row r="327" customFormat="false" ht="29.15" hidden="false" customHeight="false" outlineLevel="0" collapsed="false">
      <c r="A327" s="51" t="n">
        <v>390</v>
      </c>
      <c r="B327" s="52" t="n">
        <v>530.2189</v>
      </c>
      <c r="C327" s="51" t="n">
        <v>8.13871319520174</v>
      </c>
      <c r="G327" s="52" t="n">
        <v>390</v>
      </c>
      <c r="H327" s="56" t="n">
        <v>579.1838</v>
      </c>
      <c r="I327" s="57" t="n">
        <v>6.47993456924755</v>
      </c>
      <c r="J327" s="58" t="n">
        <v>390</v>
      </c>
      <c r="K327" s="56" t="n">
        <v>447.122</v>
      </c>
      <c r="L327" s="57" t="n">
        <v>9.36870229007634</v>
      </c>
      <c r="M327" s="58" t="n">
        <v>390</v>
      </c>
      <c r="N327" s="56" t="n">
        <v>398.9499</v>
      </c>
      <c r="O327" s="57" t="n">
        <v>12.1960741548528</v>
      </c>
      <c r="P327" s="53" t="n">
        <v>390</v>
      </c>
      <c r="Q327" s="51" t="n">
        <v>353.9945</v>
      </c>
      <c r="R327" s="51" t="n">
        <v>9.67230098146129</v>
      </c>
      <c r="S327" s="51" t="n">
        <v>390</v>
      </c>
      <c r="T327" s="51" t="n">
        <v>516.7555</v>
      </c>
      <c r="U327" s="51" t="n">
        <v>8.00959651035987</v>
      </c>
      <c r="V327" s="51" t="n">
        <v>390</v>
      </c>
      <c r="W327" s="51" t="n">
        <v>445.146</v>
      </c>
      <c r="X327" s="51" t="n">
        <v>10.0517993456925</v>
      </c>
      <c r="Y327" s="51" t="n">
        <v>390</v>
      </c>
      <c r="Z327" s="51" t="n">
        <v>608.1394</v>
      </c>
      <c r="AA327" s="51" t="n">
        <v>6.22235550708833</v>
      </c>
      <c r="AB327" s="51" t="n">
        <v>390</v>
      </c>
      <c r="AC327" s="51" t="n">
        <v>644.8302</v>
      </c>
      <c r="AD327" s="51" t="n">
        <v>5.34798255179935</v>
      </c>
      <c r="AE327" s="51" t="n">
        <v>390</v>
      </c>
      <c r="AF327" s="51" t="n">
        <v>589.9852</v>
      </c>
      <c r="AG327" s="51" t="n">
        <v>6.60959651035987</v>
      </c>
      <c r="AH327" s="51" t="n">
        <v>390</v>
      </c>
      <c r="AI327" s="51" t="n">
        <v>668.1087</v>
      </c>
      <c r="AJ327" s="51" t="n">
        <v>4.86477644492912</v>
      </c>
      <c r="AK327" s="51" t="n">
        <v>390</v>
      </c>
      <c r="AL327" s="51" t="n">
        <v>513.185</v>
      </c>
      <c r="AM327" s="51" t="n">
        <v>10.1237731733915</v>
      </c>
      <c r="AN327" s="51" t="n">
        <v>390</v>
      </c>
      <c r="AO327" s="51" t="n">
        <v>494.708</v>
      </c>
      <c r="AP327" s="51" t="n">
        <v>10.4890948745911</v>
      </c>
      <c r="AQ327" s="51" t="n">
        <v>390</v>
      </c>
      <c r="AR327" s="51" t="n">
        <v>469.4724</v>
      </c>
      <c r="AS327" s="51" t="n">
        <v>7.3298800436205</v>
      </c>
      <c r="AT327" s="51" t="n">
        <v>390</v>
      </c>
      <c r="AW327" s="51" t="n">
        <v>390</v>
      </c>
      <c r="AX327" s="51" t="n">
        <v>538.14</v>
      </c>
      <c r="AY327" s="51" t="n">
        <v>8.85496183206107</v>
      </c>
      <c r="BA327" s="59" t="n">
        <f aca="false">AW327</f>
        <v>390</v>
      </c>
      <c r="BB327" s="60" t="n">
        <f aca="false">AVERAGE(B327,E327,H327,K327,N327,Q327,T327,W327,Z327,AC327,AF327,AI327,AL327,AO327,AR327,AU327,AX327)</f>
        <v>519.862633333333</v>
      </c>
      <c r="BC327" s="61" t="n">
        <f aca="false">AVERAGE(C327,F327,I327,L327,O327,R327,U327,X327,AA327,AD327,AG327,AJ327,AM327,AP327,AS327,AV327,AY327)</f>
        <v>8.25063613231553</v>
      </c>
      <c r="BD327" s="60" t="n">
        <f aca="false">STDEV(B327,E327,H327,K327,N327,Q327,T327,W327,Z327,AC327,AF327,AI327,AL327,AO327,AR327,AU327,AX327)</f>
        <v>88.8402033050808</v>
      </c>
      <c r="BE327" s="61" t="n">
        <f aca="false">STDEV(C327,F327,I327,L327,O327,R327,U327,X327,AA327,AD327,AG327,AJ327,AM327,AP327,AS327,AV327,AY327)</f>
        <v>2.09960203821722</v>
      </c>
    </row>
    <row r="328" customFormat="false" ht="29.15" hidden="false" customHeight="false" outlineLevel="0" collapsed="false">
      <c r="A328" s="51" t="n">
        <v>391.25</v>
      </c>
      <c r="B328" s="52" t="n">
        <v>522.079</v>
      </c>
      <c r="C328" s="51" t="n">
        <v>8.14394765539804</v>
      </c>
      <c r="G328" s="52" t="n">
        <v>391.25</v>
      </c>
      <c r="H328" s="56" t="n">
        <v>601.9372</v>
      </c>
      <c r="I328" s="57" t="n">
        <v>6.24100327153762</v>
      </c>
      <c r="M328" s="58" t="n">
        <v>391.25</v>
      </c>
      <c r="N328" s="56" t="n">
        <v>401.6025</v>
      </c>
      <c r="O328" s="57" t="n">
        <v>12.2276990185387</v>
      </c>
      <c r="P328" s="53" t="n">
        <v>391.25</v>
      </c>
      <c r="Q328" s="51" t="n">
        <v>351.0049</v>
      </c>
      <c r="R328" s="51" t="n">
        <v>9.32955288985823</v>
      </c>
      <c r="S328" s="51" t="n">
        <v>391.25</v>
      </c>
      <c r="T328" s="51" t="n">
        <v>509.7821</v>
      </c>
      <c r="U328" s="51" t="n">
        <v>7.61003271537623</v>
      </c>
      <c r="V328" s="51" t="n">
        <v>391.25</v>
      </c>
      <c r="W328" s="51" t="n">
        <v>441.6779</v>
      </c>
      <c r="X328" s="51" t="n">
        <v>10.3203925845147</v>
      </c>
      <c r="Y328" s="51" t="n">
        <v>391.25</v>
      </c>
      <c r="Z328" s="51" t="n">
        <v>616.9202</v>
      </c>
      <c r="AA328" s="51" t="n">
        <v>5.91995637949836</v>
      </c>
      <c r="AB328" s="51" t="n">
        <v>391.25</v>
      </c>
      <c r="AC328" s="51" t="n">
        <v>651.4472</v>
      </c>
      <c r="AD328" s="51" t="n">
        <v>5.31515812431843</v>
      </c>
      <c r="AE328" s="51" t="n">
        <v>391.25</v>
      </c>
      <c r="AF328" s="51" t="n">
        <v>591.7447</v>
      </c>
      <c r="AG328" s="51" t="n">
        <v>6.74569247546347</v>
      </c>
      <c r="AH328" s="51" t="n">
        <v>391.25</v>
      </c>
      <c r="AI328" s="51" t="n">
        <v>664.5559</v>
      </c>
      <c r="AJ328" s="51" t="n">
        <v>4.69214830970556</v>
      </c>
      <c r="AK328" s="51" t="n">
        <v>391.25</v>
      </c>
      <c r="AL328" s="51" t="n">
        <v>513.1906</v>
      </c>
      <c r="AM328" s="51" t="n">
        <v>10.1107960741549</v>
      </c>
      <c r="AN328" s="51" t="n">
        <v>391.25</v>
      </c>
      <c r="AO328" s="51" t="n">
        <v>492.2518</v>
      </c>
      <c r="AP328" s="51" t="n">
        <v>10.4737186477644</v>
      </c>
      <c r="AQ328" s="51" t="n">
        <v>391.25</v>
      </c>
      <c r="AR328" s="51" t="n">
        <v>542.8836</v>
      </c>
      <c r="AS328" s="51" t="n">
        <v>8.0917121046892</v>
      </c>
      <c r="AT328" s="51" t="n">
        <v>391.25</v>
      </c>
      <c r="AW328" s="51" t="n">
        <v>391.25</v>
      </c>
      <c r="AX328" s="51" t="n">
        <v>539.7084</v>
      </c>
      <c r="AY328" s="51" t="n">
        <v>8.79727371864776</v>
      </c>
      <c r="BA328" s="59" t="n">
        <f aca="false">AW328</f>
        <v>391.25</v>
      </c>
      <c r="BB328" s="60" t="n">
        <f aca="false">AVERAGE(B328,E328,H328,K328,N328,Q328,T328,W328,Z328,AC328,AF328,AI328,AL328,AO328,AR328,AU328,AX328)</f>
        <v>531.484714285714</v>
      </c>
      <c r="BC328" s="61" t="n">
        <f aca="false">AVERAGE(C328,F328,I328,L328,O328,R328,U328,X328,AA328,AD328,AG328,AJ328,AM328,AP328,AS328,AV328,AY328)</f>
        <v>8.14422028353326</v>
      </c>
      <c r="BD328" s="60" t="n">
        <f aca="false">STDEV(B328,E328,H328,K328,N328,Q328,T328,W328,Z328,AC328,AF328,AI328,AL328,AO328,AR328,AU328,AX328)</f>
        <v>91.202027154713</v>
      </c>
      <c r="BE328" s="61" t="n">
        <f aca="false">STDEV(C328,F328,I328,L328,O328,R328,U328,X328,AA328,AD328,AG328,AJ328,AM328,AP328,AS328,AV328,AY328)</f>
        <v>2.20610990211219</v>
      </c>
    </row>
    <row r="329" customFormat="false" ht="29.15" hidden="false" customHeight="false" outlineLevel="0" collapsed="false">
      <c r="A329" s="51" t="n">
        <v>392.5</v>
      </c>
      <c r="B329" s="52" t="n">
        <v>521.4784</v>
      </c>
      <c r="C329" s="51" t="n">
        <v>8.05866957470011</v>
      </c>
      <c r="G329" s="52" t="n">
        <v>392.5</v>
      </c>
      <c r="H329" s="56" t="n">
        <v>579.1697</v>
      </c>
      <c r="I329" s="57" t="n">
        <v>6.26150490730643</v>
      </c>
      <c r="M329" s="58" t="n">
        <v>392.5</v>
      </c>
      <c r="N329" s="56" t="n">
        <v>400.6882</v>
      </c>
      <c r="O329" s="57" t="n">
        <v>11.675572519084</v>
      </c>
      <c r="P329" s="53" t="n">
        <v>392.5</v>
      </c>
      <c r="Q329" s="51" t="n">
        <v>374.8444</v>
      </c>
      <c r="R329" s="51" t="n">
        <v>9.69302071973828</v>
      </c>
      <c r="S329" s="51" t="n">
        <v>392.5</v>
      </c>
      <c r="T329" s="51" t="n">
        <v>515.812</v>
      </c>
      <c r="U329" s="51" t="n">
        <v>7.27622682660851</v>
      </c>
      <c r="V329" s="51" t="n">
        <v>392.5</v>
      </c>
      <c r="W329" s="51" t="n">
        <v>423.1022</v>
      </c>
      <c r="X329" s="51" t="n">
        <v>9.78920392584515</v>
      </c>
      <c r="Y329" s="51" t="n">
        <v>392.5</v>
      </c>
      <c r="Z329" s="51" t="n">
        <v>606.7606</v>
      </c>
      <c r="AA329" s="51" t="n">
        <v>5.64623773173391</v>
      </c>
      <c r="AB329" s="51" t="n">
        <v>392.5</v>
      </c>
      <c r="AC329" s="51" t="n">
        <v>640.7162</v>
      </c>
      <c r="AD329" s="51" t="n">
        <v>5.35845147219193</v>
      </c>
      <c r="AE329" s="51" t="n">
        <v>392.5</v>
      </c>
      <c r="AF329" s="51" t="n">
        <v>595.177</v>
      </c>
      <c r="AG329" s="51" t="n">
        <v>6.7495092693566</v>
      </c>
      <c r="AH329" s="51" t="n">
        <v>392.5</v>
      </c>
      <c r="AI329" s="51" t="n">
        <v>687.1537</v>
      </c>
      <c r="AJ329" s="51" t="n">
        <v>4.38778625954198</v>
      </c>
      <c r="AK329" s="51" t="n">
        <v>392.5</v>
      </c>
      <c r="AL329" s="51" t="n">
        <v>511.6386</v>
      </c>
      <c r="AM329" s="51" t="n">
        <v>10.0544165757906</v>
      </c>
      <c r="AN329" s="51" t="n">
        <v>392.5</v>
      </c>
      <c r="AO329" s="51" t="n">
        <v>488.5267</v>
      </c>
      <c r="AP329" s="51" t="n">
        <v>10.4213740458015</v>
      </c>
      <c r="AQ329" s="51" t="n">
        <v>392.5</v>
      </c>
      <c r="AR329" s="51" t="n">
        <v>498.5659</v>
      </c>
      <c r="AS329" s="51" t="n">
        <v>7.43805888767721</v>
      </c>
      <c r="AT329" s="51" t="n">
        <v>392.5</v>
      </c>
      <c r="AW329" s="51" t="n">
        <v>392.5</v>
      </c>
      <c r="BA329" s="59" t="n">
        <f aca="false">AW329</f>
        <v>392.5</v>
      </c>
      <c r="BB329" s="60" t="n">
        <f aca="false">AVERAGE(B329,E329,H329,K329,N329,Q329,T329,W329,Z329,AC329,AF329,AI329,AL329,AO329,AR329,AU329,AX329)</f>
        <v>526.433353846154</v>
      </c>
      <c r="BC329" s="61" t="n">
        <f aca="false">AVERAGE(C329,F329,I329,L329,O329,R329,U329,X329,AA329,AD329,AG329,AJ329,AM329,AP329,AS329,AV329,AY329)</f>
        <v>7.90846405502894</v>
      </c>
      <c r="BD329" s="60" t="n">
        <f aca="false">STDEV(B329,E329,H329,K329,N329,Q329,T329,W329,Z329,AC329,AF329,AI329,AL329,AO329,AR329,AU329,AX329)</f>
        <v>93.4919858486153</v>
      </c>
      <c r="BE329" s="61" t="n">
        <f aca="false">STDEV(C329,F329,I329,L329,O329,R329,U329,X329,AA329,AD329,AG329,AJ329,AM329,AP329,AS329,AV329,AY329)</f>
        <v>2.24624467141757</v>
      </c>
    </row>
    <row r="330" customFormat="false" ht="29.15" hidden="false" customHeight="false" outlineLevel="0" collapsed="false">
      <c r="A330" s="51" t="n">
        <v>393.75</v>
      </c>
      <c r="B330" s="52" t="n">
        <v>524.1865</v>
      </c>
      <c r="C330" s="51" t="n">
        <v>7.69836423118866</v>
      </c>
      <c r="G330" s="52" t="n">
        <v>393.75</v>
      </c>
      <c r="H330" s="56" t="n">
        <v>571.9275</v>
      </c>
      <c r="I330" s="57" t="n">
        <v>6.4309705561614</v>
      </c>
      <c r="M330" s="58" t="n">
        <v>393.75</v>
      </c>
      <c r="N330" s="56" t="n">
        <v>409.2603</v>
      </c>
      <c r="O330" s="57" t="n">
        <v>11.1494002181025</v>
      </c>
      <c r="P330" s="53" t="n">
        <v>393.75</v>
      </c>
      <c r="Q330" s="51" t="n">
        <v>361.758</v>
      </c>
      <c r="R330" s="51" t="n">
        <v>9.55299890948746</v>
      </c>
      <c r="S330" s="51" t="n">
        <v>393.75</v>
      </c>
      <c r="T330" s="51" t="n">
        <v>548.5803</v>
      </c>
      <c r="U330" s="51" t="n">
        <v>7.37044711014177</v>
      </c>
      <c r="V330" s="51" t="n">
        <v>393.75</v>
      </c>
      <c r="W330" s="51" t="n">
        <v>421.0754</v>
      </c>
      <c r="X330" s="51" t="n">
        <v>9.78167938931298</v>
      </c>
      <c r="Y330" s="51" t="n">
        <v>393.75</v>
      </c>
      <c r="Z330" s="51" t="n">
        <v>605.2173</v>
      </c>
      <c r="AA330" s="51" t="n">
        <v>5.54492911668484</v>
      </c>
      <c r="AB330" s="51" t="n">
        <v>393.75</v>
      </c>
      <c r="AC330" s="51" t="n">
        <v>644.8908</v>
      </c>
      <c r="AD330" s="51" t="n">
        <v>5.25517993456925</v>
      </c>
      <c r="AE330" s="51" t="n">
        <v>393.75</v>
      </c>
      <c r="AF330" s="51" t="n">
        <v>598.4251</v>
      </c>
      <c r="AG330" s="51" t="n">
        <v>6.69116684841876</v>
      </c>
      <c r="AH330" s="51" t="n">
        <v>393.75</v>
      </c>
      <c r="AI330" s="51" t="n">
        <v>692.8608</v>
      </c>
      <c r="AJ330" s="51" t="n">
        <v>4.31613958560523</v>
      </c>
      <c r="AK330" s="51" t="n">
        <v>393.75</v>
      </c>
      <c r="AL330" s="51" t="n">
        <v>511.9329</v>
      </c>
      <c r="AM330" s="51" t="n">
        <v>10.0651035986914</v>
      </c>
      <c r="AN330" s="51" t="n">
        <v>393.75</v>
      </c>
      <c r="AO330" s="51" t="n">
        <v>489.7509</v>
      </c>
      <c r="AP330" s="51" t="n">
        <v>10.5477644492912</v>
      </c>
      <c r="AQ330" s="51" t="n">
        <v>393.75</v>
      </c>
      <c r="AR330" s="51" t="n">
        <v>454.1889</v>
      </c>
      <c r="AS330" s="51" t="n">
        <v>6.8381679389313</v>
      </c>
      <c r="AT330" s="51" t="n">
        <v>393.75</v>
      </c>
      <c r="AW330" s="51" t="n">
        <v>393.75</v>
      </c>
      <c r="BA330" s="59" t="n">
        <f aca="false">AW330</f>
        <v>393.75</v>
      </c>
      <c r="BB330" s="60" t="n">
        <f aca="false">AVERAGE(B330,E330,H330,K330,N330,Q330,T330,W330,Z330,AC330,AF330,AI330,AL330,AO330,AR330,AU330,AX330)</f>
        <v>525.696515384615</v>
      </c>
      <c r="BC330" s="61" t="n">
        <f aca="false">AVERAGE(C330,F330,I330,L330,O330,R330,U330,X330,AA330,AD330,AG330,AJ330,AM330,AP330,AS330,AV330,AY330)</f>
        <v>7.78787014512206</v>
      </c>
      <c r="BD330" s="60" t="n">
        <f aca="false">STDEV(B330,E330,H330,K330,N330,Q330,T330,W330,Z330,AC330,AF330,AI330,AL330,AO330,AR330,AU330,AX330)</f>
        <v>97.6392594029151</v>
      </c>
      <c r="BE330" s="61" t="n">
        <f aca="false">STDEV(C330,F330,I330,L330,O330,R330,U330,X330,AA330,AD330,AG330,AJ330,AM330,AP330,AS330,AV330,AY330)</f>
        <v>2.21397055635891</v>
      </c>
    </row>
    <row r="331" customFormat="false" ht="29.15" hidden="false" customHeight="false" outlineLevel="0" collapsed="false">
      <c r="A331" s="51" t="n">
        <v>395</v>
      </c>
      <c r="B331" s="52" t="n">
        <v>543.9148</v>
      </c>
      <c r="C331" s="51" t="n">
        <v>7.53936750272628</v>
      </c>
      <c r="G331" s="52" t="n">
        <v>395</v>
      </c>
      <c r="H331" s="56" t="n">
        <v>576.8913</v>
      </c>
      <c r="I331" s="57" t="n">
        <v>6.51101417666303</v>
      </c>
      <c r="M331" s="58" t="n">
        <v>395</v>
      </c>
      <c r="N331" s="56" t="n">
        <v>349.3111</v>
      </c>
      <c r="O331" s="57" t="n">
        <v>7.6330425299891</v>
      </c>
      <c r="P331" s="53" t="n">
        <v>395</v>
      </c>
      <c r="Q331" s="51" t="n">
        <v>348.4319</v>
      </c>
      <c r="R331" s="51" t="n">
        <v>9.42104689203926</v>
      </c>
      <c r="S331" s="51" t="n">
        <v>395</v>
      </c>
      <c r="T331" s="51" t="n">
        <v>545.987</v>
      </c>
      <c r="U331" s="51" t="n">
        <v>7.42006543075245</v>
      </c>
      <c r="V331" s="51" t="n">
        <v>395</v>
      </c>
      <c r="W331" s="51" t="n">
        <v>434.6943</v>
      </c>
      <c r="X331" s="51" t="n">
        <v>9.86237731733915</v>
      </c>
      <c r="Y331" s="51" t="n">
        <v>395</v>
      </c>
      <c r="Z331" s="51" t="n">
        <v>578.9675</v>
      </c>
      <c r="AA331" s="51" t="n">
        <v>5.24612868047983</v>
      </c>
      <c r="AB331" s="51" t="n">
        <v>395</v>
      </c>
      <c r="AC331" s="51" t="n">
        <v>657.3185</v>
      </c>
      <c r="AD331" s="51" t="n">
        <v>5.1495092693566</v>
      </c>
      <c r="AE331" s="51" t="n">
        <v>395</v>
      </c>
      <c r="AF331" s="51" t="n">
        <v>602.7032</v>
      </c>
      <c r="AG331" s="51" t="n">
        <v>6.57677208287895</v>
      </c>
      <c r="AH331" s="51" t="n">
        <v>395</v>
      </c>
      <c r="AI331" s="51" t="n">
        <v>672.8573</v>
      </c>
      <c r="AJ331" s="51" t="n">
        <v>4.53020719738277</v>
      </c>
      <c r="AK331" s="51" t="n">
        <v>395</v>
      </c>
      <c r="AL331" s="51" t="n">
        <v>512.6044</v>
      </c>
      <c r="AM331" s="51" t="n">
        <v>10.0894220283533</v>
      </c>
      <c r="AN331" s="51" t="n">
        <v>395</v>
      </c>
      <c r="AO331" s="51" t="n">
        <v>491.2059</v>
      </c>
      <c r="AP331" s="51" t="n">
        <v>10.5440567066521</v>
      </c>
      <c r="AQ331" s="51" t="n">
        <v>395</v>
      </c>
      <c r="AR331" s="51" t="n">
        <v>552.4263</v>
      </c>
      <c r="AS331" s="51" t="n">
        <v>7.21264994547437</v>
      </c>
      <c r="AT331" s="51" t="n">
        <v>395</v>
      </c>
      <c r="AW331" s="51" t="n">
        <v>395</v>
      </c>
      <c r="BA331" s="59" t="n">
        <f aca="false">AW331</f>
        <v>395</v>
      </c>
      <c r="BB331" s="60" t="n">
        <f aca="false">AVERAGE(B331,E331,H331,K331,N331,Q331,T331,W331,Z331,AC331,AF331,AI331,AL331,AO331,AR331,AU331,AX331)</f>
        <v>528.254884615385</v>
      </c>
      <c r="BC331" s="61" t="n">
        <f aca="false">AVERAGE(C331,F331,I331,L331,O331,R331,U331,X331,AA331,AD331,AG331,AJ331,AM331,AP331,AS331,AV331,AY331)</f>
        <v>7.51812767385286</v>
      </c>
      <c r="BD331" s="60" t="n">
        <f aca="false">STDEV(B331,E331,H331,K331,N331,Q331,T331,W331,Z331,AC331,AF331,AI331,AL331,AO331,AR331,AU331,AX331)</f>
        <v>101.619940314699</v>
      </c>
      <c r="BE331" s="61" t="n">
        <f aca="false">STDEV(C331,F331,I331,L331,O331,R331,U331,X331,AA331,AD331,AG331,AJ331,AM331,AP331,AS331,AV331,AY331)</f>
        <v>1.97064768968005</v>
      </c>
    </row>
    <row r="332" customFormat="false" ht="29.15" hidden="false" customHeight="false" outlineLevel="0" collapsed="false">
      <c r="A332" s="51" t="n">
        <v>396.25</v>
      </c>
      <c r="B332" s="52" t="n">
        <v>549.5516</v>
      </c>
      <c r="C332" s="51" t="n">
        <v>7.35801526717557</v>
      </c>
      <c r="G332" s="52" t="n">
        <v>396.25</v>
      </c>
      <c r="H332" s="56" t="n">
        <v>584.2466</v>
      </c>
      <c r="I332" s="57" t="n">
        <v>6.43489640130862</v>
      </c>
      <c r="M332" s="58" t="n">
        <v>396.25</v>
      </c>
      <c r="N332" s="56" t="n">
        <v>353.3592</v>
      </c>
      <c r="O332" s="57" t="n">
        <v>6.34787350054526</v>
      </c>
      <c r="P332" s="53" t="n">
        <v>396.25</v>
      </c>
      <c r="Q332" s="51" t="n">
        <v>366.9358</v>
      </c>
      <c r="R332" s="51" t="n">
        <v>10.1949836423119</v>
      </c>
      <c r="S332" s="51" t="n">
        <v>396.25</v>
      </c>
      <c r="T332" s="51" t="n">
        <v>545.7295</v>
      </c>
      <c r="U332" s="51" t="n">
        <v>7.48800436205016</v>
      </c>
      <c r="V332" s="51" t="n">
        <v>396.25</v>
      </c>
      <c r="W332" s="51" t="n">
        <v>447.8449</v>
      </c>
      <c r="X332" s="51" t="n">
        <v>9.86532170119956</v>
      </c>
      <c r="Y332" s="51" t="n">
        <v>396.25</v>
      </c>
      <c r="Z332" s="51" t="n">
        <v>667.0583</v>
      </c>
      <c r="AA332" s="51" t="n">
        <v>4.42966194111232</v>
      </c>
      <c r="AB332" s="51" t="n">
        <v>396.25</v>
      </c>
      <c r="AC332" s="51" t="n">
        <v>642.3462</v>
      </c>
      <c r="AD332" s="51" t="n">
        <v>5.17251908396947</v>
      </c>
      <c r="AE332" s="51" t="n">
        <v>396.25</v>
      </c>
      <c r="AF332" s="51" t="n">
        <v>604.972</v>
      </c>
      <c r="AG332" s="51" t="n">
        <v>6.46717557251908</v>
      </c>
      <c r="AH332" s="51" t="n">
        <v>396.25</v>
      </c>
      <c r="AI332" s="51" t="n">
        <v>662.4269</v>
      </c>
      <c r="AJ332" s="51" t="n">
        <v>4.74296619411123</v>
      </c>
      <c r="AK332" s="51" t="n">
        <v>396.25</v>
      </c>
      <c r="AL332" s="51" t="n">
        <v>513.993</v>
      </c>
      <c r="AM332" s="51" t="n">
        <v>10.1270447110142</v>
      </c>
      <c r="AN332" s="51" t="n">
        <v>396.25</v>
      </c>
      <c r="AO332" s="51" t="n">
        <v>491.0329</v>
      </c>
      <c r="AP332" s="51" t="n">
        <v>10.4303162486369</v>
      </c>
      <c r="AQ332" s="51" t="n">
        <v>396.25</v>
      </c>
      <c r="AR332" s="51" t="n">
        <v>579.1153</v>
      </c>
      <c r="AS332" s="51" t="n">
        <v>7.41842966194111</v>
      </c>
      <c r="AW332" s="51" t="n">
        <v>396.25</v>
      </c>
      <c r="BA332" s="59" t="n">
        <f aca="false">AW332</f>
        <v>396.25</v>
      </c>
      <c r="BB332" s="60" t="n">
        <f aca="false">AVERAGE(B332,E332,H332,K332,N332,Q332,T332,W332,Z332,AC332,AF332,AI332,AL332,AO332,AR332,AU332,AX332)</f>
        <v>539.124015384615</v>
      </c>
      <c r="BC332" s="61" t="n">
        <f aca="false">AVERAGE(C332,F332,I332,L332,O332,R332,U332,X332,AA332,AD332,AG332,AJ332,AM332,AP332,AS332,AV332,AY332)</f>
        <v>7.42132371445349</v>
      </c>
      <c r="BD332" s="60" t="n">
        <f aca="false">STDEV(B332,E332,H332,K332,N332,Q332,T332,W332,Z332,AC332,AF332,AI332,AL332,AO332,AR332,AU332,AX332)</f>
        <v>102.381160708199</v>
      </c>
      <c r="BE332" s="61" t="n">
        <f aca="false">STDEV(C332,F332,I332,L332,O332,R332,U332,X332,AA332,AD332,AG332,AJ332,AM332,AP332,AS332,AV332,AY332)</f>
        <v>2.12654325729915</v>
      </c>
    </row>
    <row r="333" customFormat="false" ht="29.15" hidden="false" customHeight="false" outlineLevel="0" collapsed="false">
      <c r="A333" s="51" t="n">
        <v>397.5</v>
      </c>
      <c r="B333" s="52" t="n">
        <v>567.9683</v>
      </c>
      <c r="C333" s="51" t="n">
        <v>7.2319520174482</v>
      </c>
      <c r="G333" s="52" t="n">
        <v>397.5</v>
      </c>
      <c r="H333" s="56" t="n">
        <v>586.6762</v>
      </c>
      <c r="I333" s="57" t="n">
        <v>6.32388222464558</v>
      </c>
      <c r="M333" s="58" t="n">
        <v>397.5</v>
      </c>
      <c r="N333" s="56" t="n">
        <v>476.8911</v>
      </c>
      <c r="O333" s="57" t="n">
        <v>5.44656488549618</v>
      </c>
      <c r="P333" s="53" t="n">
        <v>397.5</v>
      </c>
      <c r="Q333" s="51" t="n">
        <v>365.4598</v>
      </c>
      <c r="R333" s="51" t="n">
        <v>10.7777535441658</v>
      </c>
      <c r="V333" s="51" t="n">
        <v>397.5</v>
      </c>
      <c r="W333" s="51" t="n">
        <v>441.5435</v>
      </c>
      <c r="X333" s="51" t="n">
        <v>9.5113413304253</v>
      </c>
      <c r="Y333" s="51" t="n">
        <v>397.5</v>
      </c>
      <c r="Z333" s="51" t="n">
        <v>660.751</v>
      </c>
      <c r="AA333" s="51" t="n">
        <v>4.49705561613959</v>
      </c>
      <c r="AB333" s="51" t="n">
        <v>397.5</v>
      </c>
      <c r="AC333" s="51" t="n">
        <v>652.7229</v>
      </c>
      <c r="AD333" s="51" t="n">
        <v>5.04820065430752</v>
      </c>
      <c r="AE333" s="51" t="n">
        <v>397.5</v>
      </c>
      <c r="AF333" s="51" t="n">
        <v>599.4203</v>
      </c>
      <c r="AG333" s="51" t="n">
        <v>6.39105779716467</v>
      </c>
      <c r="AH333" s="51" t="n">
        <v>397.5</v>
      </c>
      <c r="AI333" s="51" t="n">
        <v>651.9137</v>
      </c>
      <c r="AJ333" s="51" t="n">
        <v>4.96357688113413</v>
      </c>
      <c r="AK333" s="51" t="n">
        <v>397.5</v>
      </c>
      <c r="AL333" s="51" t="n">
        <v>514.4598</v>
      </c>
      <c r="AM333" s="51" t="n">
        <v>10.1376226826609</v>
      </c>
      <c r="AN333" s="51" t="n">
        <v>397.5</v>
      </c>
      <c r="AO333" s="51" t="n">
        <v>489.8497</v>
      </c>
      <c r="AP333" s="51" t="n">
        <v>10.2362050163577</v>
      </c>
      <c r="AQ333" s="51" t="n">
        <v>397.5</v>
      </c>
      <c r="AW333" s="51" t="n">
        <v>397.5</v>
      </c>
      <c r="BA333" s="59" t="n">
        <f aca="false">AW333</f>
        <v>397.5</v>
      </c>
      <c r="BB333" s="60" t="n">
        <f aca="false">AVERAGE(B333,E333,H333,K333,N333,Q333,T333,W333,Z333,AC333,AF333,AI333,AL333,AO333,AR333,AU333,AX333)</f>
        <v>546.150572727273</v>
      </c>
      <c r="BC333" s="61" t="n">
        <f aca="false">AVERAGE(C333,F333,I333,L333,O333,R333,U333,X333,AA333,AD333,AG333,AJ333,AM333,AP333,AS333,AV333,AY333)</f>
        <v>7.32411024090414</v>
      </c>
      <c r="BD333" s="60" t="n">
        <f aca="false">STDEV(B333,E333,H333,K333,N333,Q333,T333,W333,Z333,AC333,AF333,AI333,AL333,AO333,AR333,AU333,AX333)</f>
        <v>96.5378290705472</v>
      </c>
      <c r="BE333" s="61" t="n">
        <f aca="false">STDEV(C333,F333,I333,L333,O333,R333,U333,X333,AA333,AD333,AG333,AJ333,AM333,AP333,AS333,AV333,AY333)</f>
        <v>2.39283540666025</v>
      </c>
    </row>
    <row r="334" customFormat="false" ht="29.15" hidden="false" customHeight="false" outlineLevel="0" collapsed="false">
      <c r="A334" s="51" t="n">
        <v>398.75</v>
      </c>
      <c r="B334" s="52" t="n">
        <v>567.7744</v>
      </c>
      <c r="C334" s="51" t="n">
        <v>7.01221374045802</v>
      </c>
      <c r="G334" s="52" t="n">
        <v>398.75</v>
      </c>
      <c r="H334" s="56" t="n">
        <v>575.556</v>
      </c>
      <c r="I334" s="57" t="n">
        <v>6.37797164667394</v>
      </c>
      <c r="M334" s="58" t="n">
        <v>398.75</v>
      </c>
      <c r="N334" s="56" t="n">
        <v>633.1962</v>
      </c>
      <c r="O334" s="57" t="n">
        <v>4.08386041439477</v>
      </c>
      <c r="P334" s="53" t="n">
        <v>398.75</v>
      </c>
      <c r="Q334" s="51" t="n">
        <v>366.1833</v>
      </c>
      <c r="R334" s="51" t="n">
        <v>11.1453653217012</v>
      </c>
      <c r="V334" s="51" t="n">
        <v>398.75</v>
      </c>
      <c r="W334" s="51" t="n">
        <v>444.5688</v>
      </c>
      <c r="X334" s="51" t="n">
        <v>8.80501635768811</v>
      </c>
      <c r="Y334" s="51" t="n">
        <v>398.75</v>
      </c>
      <c r="Z334" s="51" t="n">
        <v>659.0605</v>
      </c>
      <c r="AA334" s="51" t="n">
        <v>4.62519083969466</v>
      </c>
      <c r="AB334" s="51" t="n">
        <v>398.75</v>
      </c>
      <c r="AC334" s="51" t="n">
        <v>661.0503</v>
      </c>
      <c r="AD334" s="51" t="n">
        <v>5.03042529989095</v>
      </c>
      <c r="AE334" s="51" t="n">
        <v>398.75</v>
      </c>
      <c r="AF334" s="51" t="n">
        <v>610.9766</v>
      </c>
      <c r="AG334" s="51" t="n">
        <v>6.18429661941112</v>
      </c>
      <c r="AH334" s="51" t="n">
        <v>398.75</v>
      </c>
      <c r="AI334" s="51" t="n">
        <v>655.2613</v>
      </c>
      <c r="AJ334" s="51" t="n">
        <v>5.10752453653217</v>
      </c>
      <c r="AK334" s="51" t="n">
        <v>398.75</v>
      </c>
      <c r="AL334" s="51" t="n">
        <v>510.5892</v>
      </c>
      <c r="AM334" s="51" t="n">
        <v>9.99160305343511</v>
      </c>
      <c r="AN334" s="51" t="n">
        <v>398.75</v>
      </c>
      <c r="AO334" s="51" t="n">
        <v>495.1103</v>
      </c>
      <c r="AP334" s="51" t="n">
        <v>10.3258451472192</v>
      </c>
      <c r="AQ334" s="51" t="n">
        <v>398.75</v>
      </c>
      <c r="BA334" s="59" t="n">
        <f aca="false">AK334</f>
        <v>398.75</v>
      </c>
      <c r="BB334" s="60" t="n">
        <f aca="false">AVERAGE(B334,E334,H334,K334,N334,Q334,T334,W334,Z334,AC334,AF334,AI334,AL334,AO334,AR334,AU334,AX334)</f>
        <v>561.756990909091</v>
      </c>
      <c r="BC334" s="61" t="n">
        <f aca="false">AVERAGE(C334,F334,I334,L334,O334,R334,U334,X334,AA334,AD334,AG334,AJ334,AM334,AP334,AS334,AV334,AY334)</f>
        <v>7.15357390700902</v>
      </c>
      <c r="BD334" s="60" t="n">
        <f aca="false">STDEV(B334,E334,H334,K334,N334,Q334,T334,W334,Z334,AC334,AF334,AI334,AL334,AO334,AR334,AU334,AX334)</f>
        <v>97.3986689892881</v>
      </c>
      <c r="BE334" s="61" t="n">
        <f aca="false">STDEV(C334,F334,I334,L334,O334,R334,U334,X334,AA334,AD334,AG334,AJ334,AM334,AP334,AS334,AV334,AY334)</f>
        <v>2.50699730839658</v>
      </c>
    </row>
    <row r="335" customFormat="false" ht="29.15" hidden="false" customHeight="false" outlineLevel="0" collapsed="false">
      <c r="A335" s="51" t="n">
        <v>400</v>
      </c>
      <c r="B335" s="52" t="n">
        <v>562.8032</v>
      </c>
      <c r="C335" s="51" t="n">
        <v>6.92529989094875</v>
      </c>
      <c r="G335" s="52" t="n">
        <v>400</v>
      </c>
      <c r="H335" s="56" t="n">
        <v>589.7359</v>
      </c>
      <c r="I335" s="57" t="n">
        <v>6.51712104689204</v>
      </c>
      <c r="M335" s="58" t="n">
        <v>400</v>
      </c>
      <c r="N335" s="56" t="n">
        <v>739.3538</v>
      </c>
      <c r="O335" s="57" t="n">
        <v>2.94798255179935</v>
      </c>
      <c r="Y335" s="51" t="n">
        <v>400</v>
      </c>
      <c r="Z335" s="51" t="n">
        <v>679.4102</v>
      </c>
      <c r="AA335" s="51" t="n">
        <v>4.50032715376227</v>
      </c>
      <c r="AB335" s="51" t="n">
        <v>400</v>
      </c>
      <c r="AC335" s="51" t="n">
        <v>649.8341</v>
      </c>
      <c r="AD335" s="51" t="n">
        <v>5.14580152671756</v>
      </c>
      <c r="AE335" s="51" t="n">
        <v>400</v>
      </c>
      <c r="AF335" s="51" t="n">
        <v>607.5345</v>
      </c>
      <c r="AG335" s="51" t="n">
        <v>5.99781897491821</v>
      </c>
      <c r="AH335" s="51" t="n">
        <v>400</v>
      </c>
      <c r="AI335" s="51" t="n">
        <v>653.6803</v>
      </c>
      <c r="AJ335" s="51" t="n">
        <v>5.27568157033806</v>
      </c>
      <c r="AK335" s="51" t="n">
        <v>400</v>
      </c>
      <c r="AL335" s="51" t="n">
        <v>510.9347</v>
      </c>
      <c r="AM335" s="51" t="n">
        <v>10.029225736096</v>
      </c>
      <c r="AN335" s="51" t="n">
        <v>400</v>
      </c>
      <c r="AQ335" s="51" t="n">
        <v>400</v>
      </c>
      <c r="BA335" s="59" t="n">
        <f aca="false">AK335</f>
        <v>400</v>
      </c>
      <c r="BB335" s="60" t="n">
        <f aca="false">AVERAGE(B335,E335,H335,K335,N335,Q335,T335,W335,Z335,AC335,AF335,AI335,AL335,AO335,AR335,AU335,AX335)</f>
        <v>624.1608375</v>
      </c>
      <c r="BC335" s="61" t="n">
        <f aca="false">AVERAGE(C335,F335,I335,L335,O335,R335,U335,X335,AA335,AD335,AG335,AJ335,AM335,AP335,AS335,AV335,AY335)</f>
        <v>5.91740730643403</v>
      </c>
      <c r="BD335" s="60" t="n">
        <f aca="false">STDEV(B335,E335,H335,K335,N335,Q335,T335,W335,Z335,AC335,AF335,AI335,AL335,AO335,AR335,AU335,AX335)</f>
        <v>71.6129029207514</v>
      </c>
      <c r="BE335" s="61" t="n">
        <f aca="false">STDEV(C335,F335,I335,L335,O335,R335,U335,X335,AA335,AD335,AG335,AJ335,AM335,AP335,AS335,AV335,AY335)</f>
        <v>2.074395188949</v>
      </c>
    </row>
    <row r="336" customFormat="false" ht="29.15" hidden="false" customHeight="false" outlineLevel="0" collapsed="false">
      <c r="A336" s="51" t="n">
        <v>401.25</v>
      </c>
      <c r="B336" s="52" t="n">
        <v>563.6301</v>
      </c>
      <c r="C336" s="51" t="n">
        <v>6.97033805888768</v>
      </c>
      <c r="G336" s="52" t="n">
        <v>401.25</v>
      </c>
      <c r="H336" s="56" t="n">
        <v>588.3342</v>
      </c>
      <c r="I336" s="57" t="n">
        <v>6.45725190839695</v>
      </c>
      <c r="M336" s="58" t="n">
        <v>401.25</v>
      </c>
      <c r="N336" s="56" t="n">
        <v>758.3215</v>
      </c>
      <c r="O336" s="57" t="n">
        <v>2.65016357688113</v>
      </c>
      <c r="AB336" s="51" t="n">
        <v>401.25</v>
      </c>
      <c r="AC336" s="51" t="n">
        <v>614.1449</v>
      </c>
      <c r="AD336" s="51" t="n">
        <v>5.42333696837514</v>
      </c>
      <c r="AE336" s="51" t="n">
        <v>401.25</v>
      </c>
      <c r="AF336" s="51" t="n">
        <v>620.3636</v>
      </c>
      <c r="AG336" s="51" t="n">
        <v>5.68102508178844</v>
      </c>
      <c r="AK336" s="51" t="n">
        <v>401.25</v>
      </c>
      <c r="AL336" s="51" t="n">
        <v>510.2169</v>
      </c>
      <c r="AM336" s="51" t="n">
        <v>10.0101417666303</v>
      </c>
      <c r="AN336" s="51" t="n">
        <v>401.25</v>
      </c>
      <c r="AQ336" s="51" t="n">
        <v>401.25</v>
      </c>
      <c r="BA336" s="59" t="n">
        <f aca="false">AK336</f>
        <v>401.25</v>
      </c>
      <c r="BB336" s="60" t="n">
        <f aca="false">AVERAGE(B336,E336,H336,K336,N336,Q336,T336,W336,Z336,AC336,AF336,AI336,AL336,AO336,AR336,AU336,AX336)</f>
        <v>609.168533333333</v>
      </c>
      <c r="BC336" s="61" t="n">
        <f aca="false">AVERAGE(C336,F336,I336,L336,O336,R336,U336,X336,AA336,AD336,AG336,AJ336,AM336,AP336,AS336,AV336,AY336)</f>
        <v>6.19870956015994</v>
      </c>
      <c r="BD336" s="60" t="n">
        <f aca="false">STDEV(B336,E336,H336,K336,N336,Q336,T336,W336,Z336,AC336,AF336,AI336,AL336,AO336,AR336,AU336,AX336)</f>
        <v>83.3017950629797</v>
      </c>
      <c r="BE336" s="61" t="n">
        <f aca="false">STDEV(C336,F336,I336,L336,O336,R336,U336,X336,AA336,AD336,AG336,AJ336,AM336,AP336,AS336,AV336,AY336)</f>
        <v>2.39376893709824</v>
      </c>
    </row>
    <row r="337" customFormat="false" ht="29.15" hidden="false" customHeight="false" outlineLevel="0" collapsed="false">
      <c r="G337" s="52" t="n">
        <v>402.5</v>
      </c>
      <c r="H337" s="56" t="n">
        <v>591.4218</v>
      </c>
      <c r="I337" s="57" t="n">
        <v>6.34820065430752</v>
      </c>
      <c r="AB337" s="51" t="n">
        <v>402.5</v>
      </c>
      <c r="AC337" s="51" t="n">
        <v>599.8428</v>
      </c>
      <c r="AD337" s="51" t="n">
        <v>5.77949836423119</v>
      </c>
      <c r="AK337" s="51" t="n">
        <v>402.5</v>
      </c>
      <c r="AL337" s="51" t="n">
        <v>507.4474</v>
      </c>
      <c r="AM337" s="51" t="n">
        <v>9.90141766630316</v>
      </c>
      <c r="AN337" s="51" t="n">
        <v>402.5</v>
      </c>
      <c r="AQ337" s="51" t="n">
        <v>402.5</v>
      </c>
      <c r="BA337" s="59" t="n">
        <f aca="false">AK337</f>
        <v>402.5</v>
      </c>
      <c r="BB337" s="60" t="n">
        <f aca="false">AVERAGE(B337,E337,H337,K337,N337,Q337,T337,W337,Z337,AC337,AF337,AI337,AL337,AO337,AR337,AU337,AX337)</f>
        <v>566.237333333333</v>
      </c>
      <c r="BC337" s="61" t="n">
        <f aca="false">AVERAGE(C337,F337,I337,L337,O337,R337,U337,X337,AA337,AD337,AG337,AJ337,AM337,AP337,AS337,AV337,AY337)</f>
        <v>7.34303889494729</v>
      </c>
      <c r="BD337" s="60" t="n">
        <f aca="false">STDEV(B337,E337,H337,K337,N337,Q337,T337,W337,Z337,AC337,AF337,AI337,AL337,AO337,AR337,AU337,AX337)</f>
        <v>51.0873810862656</v>
      </c>
      <c r="BE337" s="61" t="n">
        <f aca="false">STDEV(C337,F337,I337,L337,O337,R337,U337,X337,AA337,AD337,AG337,AJ337,AM337,AP337,AS337,AV337,AY337)</f>
        <v>2.23379319252651</v>
      </c>
    </row>
    <row r="338" customFormat="false" ht="29.15" hidden="false" customHeight="false" outlineLevel="0" collapsed="false">
      <c r="AB338" s="51" t="n">
        <v>403.75</v>
      </c>
      <c r="AC338" s="51" t="n">
        <v>625.1945</v>
      </c>
      <c r="AD338" s="51" t="n">
        <v>5.72486368593239</v>
      </c>
      <c r="AK338" s="51" t="n">
        <v>403.75</v>
      </c>
      <c r="AL338" s="51" t="n">
        <v>509.1466</v>
      </c>
      <c r="AM338" s="51" t="n">
        <v>9.95376226826608</v>
      </c>
      <c r="AQ338" s="51" t="n">
        <v>403.75</v>
      </c>
      <c r="BA338" s="59" t="n">
        <f aca="false">AK338</f>
        <v>403.75</v>
      </c>
      <c r="BB338" s="60" t="n">
        <f aca="false">AVERAGE(B338,E338,H338,K338,N338,Q338,T338,W338,Z338,AC338,AF338,AI338,AL338,AO338,AR338,AU338,AX338)</f>
        <v>567.17055</v>
      </c>
      <c r="BC338" s="61" t="n">
        <f aca="false">AVERAGE(C338,F338,I338,L338,O338,R338,U338,X338,AA338,AD338,AG338,AJ338,AM338,AP338,AS338,AV338,AY338)</f>
        <v>7.83931297709924</v>
      </c>
      <c r="BD338" s="60" t="n">
        <f aca="false">STDEV(B338,E338,H338,K338,N338,Q338,T338,W338,Z338,AC338,AF338,AI338,AL338,AO338,AR338,AU338,AX338)</f>
        <v>82.0582570324583</v>
      </c>
      <c r="BE338" s="61" t="n">
        <f aca="false">STDEV(C338,F338,I338,L338,O338,R338,U338,X338,AA338,AD338,AG338,AJ338,AM338,AP338,AS338,AV338,AY338)</f>
        <v>2.99028286451833</v>
      </c>
    </row>
    <row r="339" customFormat="false" ht="29.15" hidden="false" customHeight="false" outlineLevel="0" collapsed="false">
      <c r="AB339" s="51" t="n">
        <v>405</v>
      </c>
      <c r="AC339" s="51" t="n">
        <v>629.4924</v>
      </c>
      <c r="AD339" s="51" t="n">
        <v>5.55070883315158</v>
      </c>
      <c r="AK339" s="51" t="n">
        <v>405</v>
      </c>
      <c r="AL339" s="51" t="n">
        <v>511.4603</v>
      </c>
      <c r="AM339" s="51" t="n">
        <v>10.0352235550709</v>
      </c>
      <c r="AQ339" s="51" t="n">
        <v>405</v>
      </c>
      <c r="BA339" s="59" t="n">
        <f aca="false">AK339</f>
        <v>405</v>
      </c>
      <c r="BB339" s="60" t="n">
        <f aca="false">AVERAGE(B339,E339,H339,K339,N339,Q339,T339,W339,Z339,AC339,AF339,AI339,AL339,AO339,AR339,AU339,AX339)</f>
        <v>570.47635</v>
      </c>
      <c r="BC339" s="61" t="n">
        <f aca="false">AVERAGE(C339,F339,I339,L339,O339,R339,U339,X339,AA339,AD339,AG339,AJ339,AM339,AP339,AS339,AV339,AY339)</f>
        <v>7.79296619411124</v>
      </c>
      <c r="BD339" s="60" t="n">
        <f aca="false">STDEV(B339,E339,H339,K339,N339,Q339,T339,W339,Z339,AC339,AF339,AI339,AL339,AO339,AR339,AU339,AX339)</f>
        <v>83.4612983076887</v>
      </c>
      <c r="BE339" s="61" t="n">
        <f aca="false">STDEV(C339,F339,I339,L339,O339,R339,U339,X339,AA339,AD339,AG339,AJ339,AM339,AP339,AS339,AV339,AY339)</f>
        <v>3.17103077020006</v>
      </c>
    </row>
    <row r="340" customFormat="false" ht="29.15" hidden="false" customHeight="false" outlineLevel="0" collapsed="false">
      <c r="AB340" s="51" t="n">
        <v>406.25</v>
      </c>
      <c r="AC340" s="51" t="n">
        <v>646.3596</v>
      </c>
      <c r="AD340" s="51" t="n">
        <v>5.35539803707743</v>
      </c>
      <c r="AK340" s="51" t="n">
        <v>406.25</v>
      </c>
      <c r="AL340" s="51" t="n">
        <v>512.008</v>
      </c>
      <c r="AM340" s="51" t="n">
        <v>10.0419847328244</v>
      </c>
      <c r="BA340" s="59" t="n">
        <f aca="false">AK340</f>
        <v>406.25</v>
      </c>
      <c r="BB340" s="60" t="n">
        <f aca="false">AVERAGE(B340,E340,H340,K340,N340,Q340,T340,W340,Z340,AC340,AF340,AI340,AL340,AO340,AR340,AU340,AX340)</f>
        <v>579.1838</v>
      </c>
      <c r="BC340" s="61" t="n">
        <f aca="false">AVERAGE(C340,F340,I340,L340,O340,R340,U340,X340,AA340,AD340,AG340,AJ340,AM340,AP340,AS340,AV340,AY340)</f>
        <v>7.69869138495092</v>
      </c>
      <c r="BD340" s="60" t="n">
        <f aca="false">STDEV(B340,E340,H340,K340,N340,Q340,T340,W340,Z340,AC340,AF340,AI340,AL340,AO340,AR340,AU340,AX340)</f>
        <v>95.0009274232625</v>
      </c>
      <c r="BE340" s="61" t="n">
        <f aca="false">STDEV(C340,F340,I340,L340,O340,R340,U340,X340,AA340,AD340,AG340,AJ340,AM340,AP340,AS340,AV340,AY340)</f>
        <v>3.31391723318134</v>
      </c>
    </row>
    <row r="341" customFormat="false" ht="29.15" hidden="false" customHeight="false" outlineLevel="0" collapsed="false">
      <c r="AK341" s="51" t="n">
        <v>407.5</v>
      </c>
      <c r="AL341" s="51" t="n">
        <v>508.5203</v>
      </c>
      <c r="AM341" s="51" t="n">
        <v>9.91973827699018</v>
      </c>
      <c r="BA341" s="59" t="n">
        <f aca="false">AK341</f>
        <v>407.5</v>
      </c>
      <c r="BB341" s="60" t="n">
        <f aca="false">AVERAGE(B341,E341,H341,K341,N341,Q341,T341,W341,Z341,AC341,AF341,AI341,AL341,AO341,AR341,AU341,AX341)</f>
        <v>508.5203</v>
      </c>
      <c r="BC341" s="61" t="n">
        <f aca="false">AVERAGE(C341,F341,I341,L341,O341,R341,U341,X341,AA341,AD341,AG341,AJ341,AM341,AP341,AS341,AV341,AY341)</f>
        <v>9.91973827699018</v>
      </c>
      <c r="BD341" s="60" t="e">
        <f aca="false">STDEV(B341,E341,H341,K341,N341,Q341,T341,W341,Z341,AC341,AF341,AI341,AL341,AO341,AR341,AU341,AX341)</f>
        <v>#DIV/0!</v>
      </c>
      <c r="BE341" s="61" t="e">
        <f aca="false">STDEV(C341,F341,I341,L341,O341,R341,U341,X341,AA341,AD341,AG341,AJ341,AM341,AP341,AS341,AV341,AY341)</f>
        <v>#DIV/0!</v>
      </c>
    </row>
  </sheetData>
  <mergeCells count="11">
    <mergeCell ref="B1:F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F1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8576"/>
  <sheetViews>
    <sheetView showFormulas="false" showGridLines="true" showRowColHeaders="true" showZeros="true" rightToLeft="false" tabSelected="false" showOutlineSymbols="true" defaultGridColor="true" view="normal" topLeftCell="A1" colorId="64" zoomScale="40" zoomScaleNormal="40" zoomScalePageLayoutView="100" workbookViewId="0">
      <selection pane="topLeft" activeCell="B12" activeCellId="0" sqref="B12"/>
    </sheetView>
  </sheetViews>
  <sheetFormatPr defaultRowHeight="50.4" zeroHeight="false" outlineLevelRow="0" outlineLevelCol="0"/>
  <cols>
    <col collapsed="false" customWidth="true" hidden="false" outlineLevel="0" max="1" min="1" style="51" width="61.19"/>
    <col collapsed="false" customWidth="true" hidden="false" outlineLevel="0" max="2" min="2" style="52" width="30.85"/>
    <col collapsed="false" customWidth="true" hidden="false" outlineLevel="0" max="5" min="3" style="51" width="30.85"/>
    <col collapsed="false" customWidth="true" hidden="false" outlineLevel="0" max="6" min="6" style="51" width="87.09"/>
    <col collapsed="false" customWidth="true" hidden="false" outlineLevel="0" max="1025" min="7" style="51" width="30.85"/>
  </cols>
  <sheetData>
    <row r="1" customFormat="false" ht="50.4" hidden="false" customHeight="true" outlineLevel="0" collapsed="false">
      <c r="A1" s="3" t="str">
        <f aca="false">'Global data DD.MM.YY'!A1</f>
        <v>Snow Pits Dome Fuji 2018/2019</v>
      </c>
      <c r="B1" s="4" t="s">
        <v>62</v>
      </c>
      <c r="C1" s="4"/>
      <c r="D1" s="4"/>
      <c r="E1" s="4"/>
      <c r="F1" s="4"/>
    </row>
    <row r="2" customFormat="false" ht="146.25" hidden="false" customHeight="true" outlineLevel="0" collapsed="false">
      <c r="A2" s="9" t="str">
        <f aca="false">'Global data DD.MM.YY'!A2</f>
        <v>Potential use of the pit
SP: Snow Physic
R: Radar
ST: Satellite
MB: Mass Balance</v>
      </c>
      <c r="B2" s="10" t="str">
        <f aca="false">'Global data DD.MM.YY'!B2</f>
        <v>SP</v>
      </c>
      <c r="C2" s="10"/>
    </row>
    <row r="3" customFormat="false" ht="50.4" hidden="false" customHeight="true" outlineLevel="0" collapsed="false">
      <c r="A3" s="11" t="str">
        <f aca="false">'Global data DD.MM.YY'!A3</f>
        <v>Closest Point on Japanese Traverse</v>
      </c>
      <c r="B3" s="12" t="str">
        <f aca="false">'Global data DD.MM.YY'!B3</f>
        <v>MD364</v>
      </c>
      <c r="C3" s="12"/>
    </row>
    <row r="4" customFormat="false" ht="50.4" hidden="false" customHeight="true" outlineLevel="0" collapsed="false">
      <c r="A4" s="15" t="str">
        <f aca="false">'Global data DD.MM.YY'!A4</f>
        <v>South position (decimal)</v>
      </c>
      <c r="B4" s="12" t="n">
        <f aca="false">'Global data DD.MM.YY'!B4</f>
        <v>74.00731</v>
      </c>
      <c r="C4" s="12"/>
    </row>
    <row r="5" customFormat="false" ht="50.4" hidden="false" customHeight="true" outlineLevel="0" collapsed="false">
      <c r="A5" s="15" t="str">
        <f aca="false">'Global data DD.MM.YY'!A5</f>
        <v>East position (decimal)</v>
      </c>
      <c r="B5" s="12" t="n">
        <f aca="false">'Global data DD.MM.YY'!B5</f>
        <v>42.99695</v>
      </c>
      <c r="C5" s="12"/>
    </row>
    <row r="6" customFormat="false" ht="50.4" hidden="false" customHeight="true" outlineLevel="0" collapsed="false">
      <c r="A6" s="15" t="str">
        <f aca="false">'Global data DD.MM.YY'!A6</f>
        <v>Altitude (m a.s.l.)</v>
      </c>
      <c r="B6" s="12" t="n">
        <f aca="false">'Global data DD.MM.YY'!B6</f>
        <v>3300</v>
      </c>
      <c r="C6" s="12"/>
    </row>
    <row r="7" customFormat="false" ht="50.4" hidden="false" customHeight="true" outlineLevel="0" collapsed="false">
      <c r="A7" s="16" t="str">
        <f aca="false">'Global data DD.MM.YY'!A7</f>
        <v>Date (DD.MM.YY)</v>
      </c>
      <c r="B7" s="17" t="str">
        <f aca="false">'Global data DD.MM.YY'!B7</f>
        <v>30.11.18</v>
      </c>
      <c r="C7" s="17"/>
    </row>
    <row r="8" customFormat="false" ht="50.4" hidden="false" customHeight="true" outlineLevel="0" collapsed="false">
      <c r="A8" s="20" t="str">
        <f aca="false">'Global data DD.MM.YY'!A8</f>
        <v>Time UTC start</v>
      </c>
      <c r="B8" s="21" t="n">
        <f aca="false">'Global data DD.MM.YY'!B8</f>
        <v>0.708333333333333</v>
      </c>
      <c r="C8" s="21"/>
    </row>
    <row r="9" customFormat="false" ht="50.4" hidden="false" customHeight="true" outlineLevel="0" collapsed="false">
      <c r="A9" s="20" t="str">
        <f aca="false">'Global data DD.MM.YY'!A9</f>
        <v>Time UTC end</v>
      </c>
      <c r="B9" s="21" t="n">
        <f aca="false">'Global data DD.MM.YY'!B9</f>
        <v>0.770833333333333</v>
      </c>
      <c r="C9" s="21"/>
    </row>
    <row r="10" customFormat="false" ht="50.4" hidden="false" customHeight="true" outlineLevel="0" collapsed="false">
      <c r="A10" s="20" t="str">
        <f aca="false">'Global data DD.MM.YY'!A10</f>
        <v>Observer(s)</v>
      </c>
      <c r="B10" s="21" t="str">
        <f aca="false">'Global data DD.MM.YY'!B10</f>
        <v>JCG</v>
      </c>
      <c r="C10" s="21"/>
    </row>
    <row r="11" customFormat="false" ht="97.45" hidden="false" customHeight="true" outlineLevel="0" collapsed="false">
      <c r="A11" s="62" t="str">
        <f aca="false">'Global data DD.MM.YY'!A11</f>
        <v>General comments (weather, clouds, other remarks)</v>
      </c>
      <c r="B11" s="55" t="s">
        <v>92</v>
      </c>
      <c r="C11" s="55"/>
      <c r="D11" s="55"/>
      <c r="E11" s="55"/>
      <c r="F11" s="55"/>
    </row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1">
    <mergeCell ref="B1:F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F1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8576"/>
  <sheetViews>
    <sheetView showFormulas="false" showGridLines="true" showRowColHeaders="true" showZeros="true" rightToLeft="false" tabSelected="false" showOutlineSymbols="true" defaultGridColor="true" view="normal" topLeftCell="A1" colorId="64" zoomScale="40" zoomScaleNormal="40" zoomScalePageLayoutView="100" workbookViewId="0">
      <selection pane="topLeft" activeCell="B12" activeCellId="0" sqref="B12"/>
    </sheetView>
  </sheetViews>
  <sheetFormatPr defaultRowHeight="50.4" zeroHeight="false" outlineLevelRow="0" outlineLevelCol="0"/>
  <cols>
    <col collapsed="false" customWidth="true" hidden="false" outlineLevel="0" max="1" min="1" style="51" width="61.19"/>
    <col collapsed="false" customWidth="true" hidden="false" outlineLevel="0" max="2" min="2" style="52" width="30.85"/>
    <col collapsed="false" customWidth="true" hidden="false" outlineLevel="0" max="1025" min="3" style="51" width="30.85"/>
  </cols>
  <sheetData>
    <row r="1" customFormat="false" ht="50.4" hidden="false" customHeight="true" outlineLevel="0" collapsed="false">
      <c r="A1" s="3" t="str">
        <f aca="false">'Global data DD.MM.YY'!A1</f>
        <v>Snow Pits Dome Fuji 2018/2019</v>
      </c>
      <c r="B1" s="4" t="s">
        <v>62</v>
      </c>
      <c r="C1" s="4"/>
      <c r="D1" s="4"/>
      <c r="E1" s="4"/>
      <c r="F1" s="4"/>
    </row>
    <row r="2" customFormat="false" ht="146.25" hidden="false" customHeight="true" outlineLevel="0" collapsed="false">
      <c r="A2" s="9" t="str">
        <f aca="false">'Global data DD.MM.YY'!A2</f>
        <v>Potential use of the pit
SP: Snow Physic
R: Radar
ST: Satellite
MB: Mass Balance</v>
      </c>
      <c r="B2" s="10" t="str">
        <f aca="false">'Global data DD.MM.YY'!B2</f>
        <v>SP</v>
      </c>
      <c r="C2" s="10"/>
    </row>
    <row r="3" customFormat="false" ht="50.4" hidden="false" customHeight="true" outlineLevel="0" collapsed="false">
      <c r="A3" s="11" t="str">
        <f aca="false">'Global data DD.MM.YY'!A3</f>
        <v>Closest Point on Japanese Traverse</v>
      </c>
      <c r="B3" s="12" t="str">
        <f aca="false">'Global data DD.MM.YY'!B3</f>
        <v>MD364</v>
      </c>
      <c r="C3" s="12"/>
    </row>
    <row r="4" customFormat="false" ht="50.4" hidden="false" customHeight="true" outlineLevel="0" collapsed="false">
      <c r="A4" s="15" t="str">
        <f aca="false">'Global data DD.MM.YY'!A4</f>
        <v>South position (decimal)</v>
      </c>
      <c r="B4" s="12" t="n">
        <f aca="false">'Global data DD.MM.YY'!B4</f>
        <v>74.00731</v>
      </c>
      <c r="C4" s="12"/>
    </row>
    <row r="5" customFormat="false" ht="50.4" hidden="false" customHeight="true" outlineLevel="0" collapsed="false">
      <c r="A5" s="15" t="str">
        <f aca="false">'Global data DD.MM.YY'!A5</f>
        <v>East position (decimal)</v>
      </c>
      <c r="B5" s="12" t="n">
        <f aca="false">'Global data DD.MM.YY'!B5</f>
        <v>42.99695</v>
      </c>
      <c r="C5" s="12"/>
    </row>
    <row r="6" customFormat="false" ht="50.4" hidden="false" customHeight="true" outlineLevel="0" collapsed="false">
      <c r="A6" s="15" t="str">
        <f aca="false">'Global data DD.MM.YY'!A6</f>
        <v>Altitude (m a.s.l.)</v>
      </c>
      <c r="B6" s="12" t="n">
        <f aca="false">'Global data DD.MM.YY'!B6</f>
        <v>3300</v>
      </c>
      <c r="C6" s="12"/>
    </row>
    <row r="7" customFormat="false" ht="50.4" hidden="false" customHeight="true" outlineLevel="0" collapsed="false">
      <c r="A7" s="16" t="str">
        <f aca="false">'Global data DD.MM.YY'!A7</f>
        <v>Date (DD.MM.YY)</v>
      </c>
      <c r="B7" s="17" t="str">
        <f aca="false">'Global data DD.MM.YY'!B7</f>
        <v>30.11.18</v>
      </c>
      <c r="C7" s="17"/>
    </row>
    <row r="8" customFormat="false" ht="50.4" hidden="false" customHeight="true" outlineLevel="0" collapsed="false">
      <c r="A8" s="20" t="str">
        <f aca="false">'Global data DD.MM.YY'!A8</f>
        <v>Time UTC start</v>
      </c>
      <c r="B8" s="21" t="n">
        <f aca="false">'Global data DD.MM.YY'!B8</f>
        <v>0.708333333333333</v>
      </c>
      <c r="C8" s="21"/>
    </row>
    <row r="9" customFormat="false" ht="50.4" hidden="false" customHeight="true" outlineLevel="0" collapsed="false">
      <c r="A9" s="20" t="str">
        <f aca="false">'Global data DD.MM.YY'!A9</f>
        <v>Time UTC end</v>
      </c>
      <c r="B9" s="21" t="n">
        <f aca="false">'Global data DD.MM.YY'!B9</f>
        <v>0.770833333333333</v>
      </c>
      <c r="C9" s="21"/>
    </row>
    <row r="10" customFormat="false" ht="50.4" hidden="false" customHeight="true" outlineLevel="0" collapsed="false">
      <c r="A10" s="20" t="str">
        <f aca="false">'Global data DD.MM.YY'!A10</f>
        <v>Observer(s)</v>
      </c>
      <c r="B10" s="21" t="str">
        <f aca="false">'Global data DD.MM.YY'!B10</f>
        <v>JCG</v>
      </c>
      <c r="C10" s="21"/>
    </row>
    <row r="11" customFormat="false" ht="99.35" hidden="false" customHeight="true" outlineLevel="0" collapsed="false">
      <c r="A11" s="62" t="str">
        <f aca="false">'Global data DD.MM.YY'!A11</f>
        <v>General comments (weather, clouds, other remarks)</v>
      </c>
      <c r="B11" s="55" t="s">
        <v>93</v>
      </c>
      <c r="C11" s="55"/>
      <c r="D11" s="55"/>
      <c r="E11" s="55"/>
      <c r="F11" s="55"/>
    </row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1">
    <mergeCell ref="B1:F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F1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174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2011-01-27T20:27:49Z</dcterms:created>
  <dc:creator>Are Bjørdal</dc:creator>
  <dc:description/>
  <dc:language>en-US</dc:language>
  <cp:lastModifiedBy/>
  <cp:lastPrinted>2015-01-30T14:48:53Z</cp:lastPrinted>
  <dcterms:modified xsi:type="dcterms:W3CDTF">2020-06-16T12:58:57Z</dcterms:modified>
  <cp:revision>37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  <property fmtid="{D5CDD505-2E9C-101B-9397-08002B2CF9AE}" pid="8" name="contentStatus">
    <vt:lpwstr>Rev. September 2011</vt:lpwstr>
  </property>
</Properties>
</file>